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I:\Geschäftsstelle\Woellenweber\2022\Mehrkampf-Cup Braunschweiger Land 2022\Ausschreibung\Vereine\"/>
    </mc:Choice>
  </mc:AlternateContent>
  <bookViews>
    <workbookView xWindow="0" yWindow="0" windowWidth="19200" windowHeight="7050" tabRatio="699" activeTab="2"/>
  </bookViews>
  <sheets>
    <sheet name="Teams" sheetId="1" r:id="rId1"/>
    <sheet name="Sprint_Addition" sheetId="2" r:id="rId2"/>
    <sheet name="Hindernis-Sprint" sheetId="3" r:id="rId3"/>
    <sheet name="Zonenweitsprung" sheetId="25" r:id="rId4"/>
    <sheet name="Schlagwurf" sheetId="10" r:id="rId5"/>
    <sheet name="Wertung" sheetId="13" r:id="rId6"/>
    <sheet name="Urkunden" sheetId="16" r:id="rId7"/>
  </sheets>
  <externalReferences>
    <externalReference r:id="rId8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25" i="25" l="1"/>
  <c r="F16" i="13" s="1"/>
  <c r="G209" i="25"/>
  <c r="F15" i="13" s="1"/>
  <c r="G193" i="25"/>
  <c r="F14" i="13" s="1"/>
  <c r="G177" i="25"/>
  <c r="F13" i="13" s="1"/>
  <c r="F11" i="13"/>
  <c r="F10" i="13"/>
  <c r="F9" i="13"/>
  <c r="F8" i="13"/>
  <c r="F7" i="13"/>
  <c r="F6" i="13"/>
  <c r="F5" i="13"/>
  <c r="F4" i="13"/>
  <c r="F2" i="13"/>
  <c r="F3" i="13"/>
  <c r="G145" i="25"/>
  <c r="G129" i="25"/>
  <c r="G113" i="25"/>
  <c r="G97" i="25"/>
  <c r="G81" i="25"/>
  <c r="G65" i="25"/>
  <c r="G49" i="25"/>
  <c r="G33" i="25"/>
  <c r="G17" i="25"/>
  <c r="G1" i="25"/>
  <c r="J3" i="13" l="1"/>
  <c r="J4" i="13"/>
  <c r="J5" i="13"/>
  <c r="J6" i="13"/>
  <c r="J7" i="13"/>
  <c r="J8" i="13"/>
  <c r="J9" i="13"/>
  <c r="J10" i="13"/>
  <c r="J11" i="13"/>
  <c r="J12" i="13"/>
  <c r="J13" i="13"/>
  <c r="J14" i="13"/>
  <c r="J15" i="13"/>
  <c r="J16" i="13"/>
  <c r="J2" i="13"/>
  <c r="B3" i="3" l="1"/>
  <c r="G3" i="25" l="1"/>
  <c r="A4" i="25"/>
  <c r="B4" i="25"/>
  <c r="G4" i="25"/>
  <c r="A5" i="25"/>
  <c r="B5" i="25"/>
  <c r="G5" i="25"/>
  <c r="A6" i="25"/>
  <c r="B6" i="25"/>
  <c r="G6" i="25"/>
  <c r="A7" i="25"/>
  <c r="B7" i="25"/>
  <c r="G7" i="25"/>
  <c r="A8" i="25"/>
  <c r="B8" i="25"/>
  <c r="G8" i="25"/>
  <c r="A9" i="25"/>
  <c r="B9" i="25"/>
  <c r="G9" i="25"/>
  <c r="A10" i="25"/>
  <c r="B10" i="25"/>
  <c r="G10" i="25"/>
  <c r="A11" i="25"/>
  <c r="B11" i="25"/>
  <c r="G11" i="25"/>
  <c r="A12" i="25"/>
  <c r="B12" i="25"/>
  <c r="G12" i="25"/>
  <c r="A13" i="25"/>
  <c r="B13" i="25"/>
  <c r="G13" i="25"/>
  <c r="A17" i="25"/>
  <c r="A19" i="25"/>
  <c r="G19" i="25"/>
  <c r="A20" i="25"/>
  <c r="B20" i="25"/>
  <c r="G20" i="25"/>
  <c r="A21" i="25"/>
  <c r="B21" i="25"/>
  <c r="G21" i="25"/>
  <c r="A22" i="25"/>
  <c r="B22" i="25"/>
  <c r="G22" i="25"/>
  <c r="A23" i="25"/>
  <c r="B23" i="25"/>
  <c r="G23" i="25"/>
  <c r="A24" i="25"/>
  <c r="B24" i="25"/>
  <c r="G24" i="25"/>
  <c r="A25" i="25"/>
  <c r="B25" i="25"/>
  <c r="G25" i="25"/>
  <c r="A26" i="25"/>
  <c r="B26" i="25"/>
  <c r="G26" i="25"/>
  <c r="A27" i="25"/>
  <c r="B27" i="25"/>
  <c r="G27" i="25"/>
  <c r="A28" i="25"/>
  <c r="B28" i="25"/>
  <c r="G28" i="25"/>
  <c r="A29" i="25"/>
  <c r="B29" i="25"/>
  <c r="G29" i="25"/>
  <c r="A33" i="25"/>
  <c r="A35" i="25"/>
  <c r="G35" i="25"/>
  <c r="A36" i="25"/>
  <c r="B36" i="25"/>
  <c r="G36" i="25"/>
  <c r="A37" i="25"/>
  <c r="B37" i="25"/>
  <c r="G37" i="25"/>
  <c r="A38" i="25"/>
  <c r="B38" i="25"/>
  <c r="G38" i="25"/>
  <c r="A39" i="25"/>
  <c r="B39" i="25"/>
  <c r="G39" i="25"/>
  <c r="A40" i="25"/>
  <c r="B40" i="25"/>
  <c r="G40" i="25"/>
  <c r="A41" i="25"/>
  <c r="B41" i="25"/>
  <c r="G41" i="25"/>
  <c r="A42" i="25"/>
  <c r="B42" i="25"/>
  <c r="G42" i="25"/>
  <c r="A43" i="25"/>
  <c r="B43" i="25"/>
  <c r="G43" i="25"/>
  <c r="A44" i="25"/>
  <c r="B44" i="25"/>
  <c r="G44" i="25"/>
  <c r="A45" i="25"/>
  <c r="B45" i="25"/>
  <c r="G45" i="25"/>
  <c r="A49" i="25"/>
  <c r="A51" i="25"/>
  <c r="G51" i="25"/>
  <c r="A52" i="25"/>
  <c r="B52" i="25"/>
  <c r="G52" i="25"/>
  <c r="A53" i="25"/>
  <c r="B53" i="25"/>
  <c r="G53" i="25"/>
  <c r="A54" i="25"/>
  <c r="B54" i="25"/>
  <c r="G54" i="25"/>
  <c r="A55" i="25"/>
  <c r="B55" i="25"/>
  <c r="G55" i="25"/>
  <c r="A56" i="25"/>
  <c r="B56" i="25"/>
  <c r="G56" i="25"/>
  <c r="A57" i="25"/>
  <c r="B57" i="25"/>
  <c r="G57" i="25"/>
  <c r="A58" i="25"/>
  <c r="B58" i="25"/>
  <c r="G58" i="25"/>
  <c r="A59" i="25"/>
  <c r="B59" i="25"/>
  <c r="G59" i="25"/>
  <c r="A60" i="25"/>
  <c r="B60" i="25"/>
  <c r="G60" i="25"/>
  <c r="A61" i="25"/>
  <c r="B61" i="25"/>
  <c r="G61" i="25"/>
  <c r="A65" i="25"/>
  <c r="A67" i="25"/>
  <c r="G67" i="25"/>
  <c r="A68" i="25"/>
  <c r="B68" i="25"/>
  <c r="G68" i="25"/>
  <c r="A69" i="25"/>
  <c r="B69" i="25"/>
  <c r="G69" i="25"/>
  <c r="A70" i="25"/>
  <c r="B70" i="25"/>
  <c r="G70" i="25"/>
  <c r="A71" i="25"/>
  <c r="B71" i="25"/>
  <c r="G71" i="25"/>
  <c r="A72" i="25"/>
  <c r="B72" i="25"/>
  <c r="G72" i="25"/>
  <c r="A73" i="25"/>
  <c r="B73" i="25"/>
  <c r="G73" i="25"/>
  <c r="A74" i="25"/>
  <c r="B74" i="25"/>
  <c r="G74" i="25"/>
  <c r="A75" i="25"/>
  <c r="B75" i="25"/>
  <c r="G75" i="25"/>
  <c r="A76" i="25"/>
  <c r="B76" i="25"/>
  <c r="G76" i="25"/>
  <c r="A77" i="25"/>
  <c r="B77" i="25"/>
  <c r="G77" i="25"/>
  <c r="A81" i="25"/>
  <c r="A83" i="25"/>
  <c r="G83" i="25"/>
  <c r="A84" i="25"/>
  <c r="B84" i="25"/>
  <c r="G84" i="25"/>
  <c r="A85" i="25"/>
  <c r="B85" i="25"/>
  <c r="G85" i="25"/>
  <c r="A86" i="25"/>
  <c r="B86" i="25"/>
  <c r="G86" i="25"/>
  <c r="A87" i="25"/>
  <c r="B87" i="25"/>
  <c r="G87" i="25"/>
  <c r="A88" i="25"/>
  <c r="B88" i="25"/>
  <c r="G88" i="25"/>
  <c r="A89" i="25"/>
  <c r="B89" i="25"/>
  <c r="G89" i="25"/>
  <c r="A90" i="25"/>
  <c r="B90" i="25"/>
  <c r="G90" i="25"/>
  <c r="A91" i="25"/>
  <c r="B91" i="25"/>
  <c r="G91" i="25"/>
  <c r="A92" i="25"/>
  <c r="B92" i="25"/>
  <c r="G92" i="25"/>
  <c r="A93" i="25"/>
  <c r="B93" i="25"/>
  <c r="G93" i="25"/>
  <c r="A97" i="25"/>
  <c r="A99" i="25"/>
  <c r="G99" i="25"/>
  <c r="A100" i="25"/>
  <c r="B100" i="25"/>
  <c r="G100" i="25"/>
  <c r="A101" i="25"/>
  <c r="B101" i="25"/>
  <c r="G101" i="25"/>
  <c r="A102" i="25"/>
  <c r="B102" i="25"/>
  <c r="G102" i="25"/>
  <c r="A103" i="25"/>
  <c r="B103" i="25"/>
  <c r="G103" i="25"/>
  <c r="A104" i="25"/>
  <c r="B104" i="25"/>
  <c r="G104" i="25"/>
  <c r="A105" i="25"/>
  <c r="B105" i="25"/>
  <c r="G105" i="25"/>
  <c r="A106" i="25"/>
  <c r="B106" i="25"/>
  <c r="G106" i="25"/>
  <c r="A107" i="25"/>
  <c r="B107" i="25"/>
  <c r="G107" i="25"/>
  <c r="A108" i="25"/>
  <c r="B108" i="25"/>
  <c r="G108" i="25"/>
  <c r="A109" i="25"/>
  <c r="B109" i="25"/>
  <c r="G109" i="25"/>
  <c r="A113" i="25"/>
  <c r="A115" i="25"/>
  <c r="G115" i="25"/>
  <c r="A116" i="25"/>
  <c r="B116" i="25"/>
  <c r="G116" i="25"/>
  <c r="A117" i="25"/>
  <c r="B117" i="25"/>
  <c r="G117" i="25"/>
  <c r="A118" i="25"/>
  <c r="B118" i="25"/>
  <c r="G118" i="25"/>
  <c r="A119" i="25"/>
  <c r="B119" i="25"/>
  <c r="G119" i="25"/>
  <c r="A120" i="25"/>
  <c r="B120" i="25"/>
  <c r="G120" i="25"/>
  <c r="A121" i="25"/>
  <c r="B121" i="25"/>
  <c r="G121" i="25"/>
  <c r="A122" i="25"/>
  <c r="B122" i="25"/>
  <c r="G122" i="25"/>
  <c r="A123" i="25"/>
  <c r="B123" i="25"/>
  <c r="G123" i="25"/>
  <c r="A124" i="25"/>
  <c r="B124" i="25"/>
  <c r="G124" i="25"/>
  <c r="A125" i="25"/>
  <c r="B125" i="25"/>
  <c r="G125" i="25"/>
  <c r="A129" i="25"/>
  <c r="A131" i="25"/>
  <c r="G131" i="25"/>
  <c r="A132" i="25"/>
  <c r="B132" i="25"/>
  <c r="G132" i="25"/>
  <c r="A133" i="25"/>
  <c r="B133" i="25"/>
  <c r="G133" i="25"/>
  <c r="A134" i="25"/>
  <c r="B134" i="25"/>
  <c r="G134" i="25"/>
  <c r="A135" i="25"/>
  <c r="B135" i="25"/>
  <c r="G135" i="25"/>
  <c r="A136" i="25"/>
  <c r="B136" i="25"/>
  <c r="G136" i="25"/>
  <c r="A137" i="25"/>
  <c r="B137" i="25"/>
  <c r="G137" i="25"/>
  <c r="A138" i="25"/>
  <c r="B138" i="25"/>
  <c r="G138" i="25"/>
  <c r="A139" i="25"/>
  <c r="B139" i="25"/>
  <c r="G139" i="25"/>
  <c r="A140" i="25"/>
  <c r="B140" i="25"/>
  <c r="G140" i="25"/>
  <c r="A141" i="25"/>
  <c r="B141" i="25"/>
  <c r="G141" i="25"/>
  <c r="A145" i="25"/>
  <c r="A147" i="25"/>
  <c r="G147" i="25"/>
  <c r="A148" i="25"/>
  <c r="B148" i="25"/>
  <c r="G148" i="25"/>
  <c r="A149" i="25"/>
  <c r="B149" i="25"/>
  <c r="G149" i="25"/>
  <c r="A150" i="25"/>
  <c r="B150" i="25"/>
  <c r="G150" i="25"/>
  <c r="A151" i="25"/>
  <c r="B151" i="25"/>
  <c r="G151" i="25"/>
  <c r="A152" i="25"/>
  <c r="B152" i="25"/>
  <c r="G152" i="25"/>
  <c r="A153" i="25"/>
  <c r="B153" i="25"/>
  <c r="G153" i="25"/>
  <c r="A154" i="25"/>
  <c r="B154" i="25"/>
  <c r="G154" i="25"/>
  <c r="A155" i="25"/>
  <c r="B155" i="25"/>
  <c r="G155" i="25"/>
  <c r="A156" i="25"/>
  <c r="B156" i="25"/>
  <c r="G156" i="25"/>
  <c r="A157" i="25"/>
  <c r="B157" i="25"/>
  <c r="G157" i="25"/>
  <c r="A161" i="25"/>
  <c r="A163" i="25"/>
  <c r="G163" i="25"/>
  <c r="A164" i="25"/>
  <c r="B164" i="25"/>
  <c r="G164" i="25"/>
  <c r="A165" i="25"/>
  <c r="B165" i="25"/>
  <c r="G165" i="25"/>
  <c r="A166" i="25"/>
  <c r="B166" i="25"/>
  <c r="G166" i="25"/>
  <c r="A167" i="25"/>
  <c r="B167" i="25"/>
  <c r="G167" i="25"/>
  <c r="A168" i="25"/>
  <c r="B168" i="25"/>
  <c r="G168" i="25"/>
  <c r="A169" i="25"/>
  <c r="B169" i="25"/>
  <c r="G169" i="25"/>
  <c r="A170" i="25"/>
  <c r="B170" i="25"/>
  <c r="G170" i="25"/>
  <c r="A171" i="25"/>
  <c r="B171" i="25"/>
  <c r="G171" i="25"/>
  <c r="A172" i="25"/>
  <c r="B172" i="25"/>
  <c r="G172" i="25"/>
  <c r="A173" i="25"/>
  <c r="B173" i="25"/>
  <c r="G173" i="25"/>
  <c r="A177" i="25"/>
  <c r="A179" i="25"/>
  <c r="G179" i="25"/>
  <c r="A180" i="25"/>
  <c r="B180" i="25"/>
  <c r="G180" i="25"/>
  <c r="A181" i="25"/>
  <c r="B181" i="25"/>
  <c r="G181" i="25"/>
  <c r="A182" i="25"/>
  <c r="B182" i="25"/>
  <c r="G182" i="25"/>
  <c r="A183" i="25"/>
  <c r="B183" i="25"/>
  <c r="G183" i="25"/>
  <c r="A184" i="25"/>
  <c r="B184" i="25"/>
  <c r="G184" i="25"/>
  <c r="A185" i="25"/>
  <c r="B185" i="25"/>
  <c r="G185" i="25"/>
  <c r="A186" i="25"/>
  <c r="B186" i="25"/>
  <c r="G186" i="25"/>
  <c r="A187" i="25"/>
  <c r="B187" i="25"/>
  <c r="G187" i="25"/>
  <c r="A188" i="25"/>
  <c r="B188" i="25"/>
  <c r="G188" i="25"/>
  <c r="A189" i="25"/>
  <c r="B189" i="25"/>
  <c r="G189" i="25"/>
  <c r="A193" i="25"/>
  <c r="A195" i="25"/>
  <c r="G195" i="25"/>
  <c r="A196" i="25"/>
  <c r="B196" i="25"/>
  <c r="G196" i="25"/>
  <c r="A197" i="25"/>
  <c r="B197" i="25"/>
  <c r="G197" i="25"/>
  <c r="A198" i="25"/>
  <c r="B198" i="25"/>
  <c r="G198" i="25"/>
  <c r="A199" i="25"/>
  <c r="B199" i="25"/>
  <c r="G199" i="25"/>
  <c r="A200" i="25"/>
  <c r="B200" i="25"/>
  <c r="G200" i="25"/>
  <c r="A201" i="25"/>
  <c r="B201" i="25"/>
  <c r="G201" i="25"/>
  <c r="A202" i="25"/>
  <c r="B202" i="25"/>
  <c r="G202" i="25"/>
  <c r="A203" i="25"/>
  <c r="B203" i="25"/>
  <c r="G203" i="25"/>
  <c r="A204" i="25"/>
  <c r="B204" i="25"/>
  <c r="G204" i="25"/>
  <c r="A205" i="25"/>
  <c r="B205" i="25"/>
  <c r="G205" i="25"/>
  <c r="A209" i="25"/>
  <c r="A211" i="25"/>
  <c r="G211" i="25"/>
  <c r="A212" i="25"/>
  <c r="B212" i="25"/>
  <c r="G212" i="25"/>
  <c r="A213" i="25"/>
  <c r="B213" i="25"/>
  <c r="G213" i="25"/>
  <c r="A214" i="25"/>
  <c r="B214" i="25"/>
  <c r="G214" i="25"/>
  <c r="A215" i="25"/>
  <c r="B215" i="25"/>
  <c r="G215" i="25"/>
  <c r="A216" i="25"/>
  <c r="B216" i="25"/>
  <c r="G216" i="25"/>
  <c r="A217" i="25"/>
  <c r="B217" i="25"/>
  <c r="G217" i="25"/>
  <c r="A218" i="25"/>
  <c r="B218" i="25"/>
  <c r="G218" i="25"/>
  <c r="A219" i="25"/>
  <c r="B219" i="25"/>
  <c r="G219" i="25"/>
  <c r="A220" i="25"/>
  <c r="B220" i="25"/>
  <c r="G220" i="25"/>
  <c r="A221" i="25"/>
  <c r="B221" i="25"/>
  <c r="G221" i="25"/>
  <c r="A225" i="25"/>
  <c r="A227" i="25"/>
  <c r="G227" i="25"/>
  <c r="A228" i="25"/>
  <c r="B228" i="25"/>
  <c r="G228" i="25"/>
  <c r="A229" i="25"/>
  <c r="B229" i="25"/>
  <c r="G229" i="25"/>
  <c r="A230" i="25"/>
  <c r="B230" i="25"/>
  <c r="G230" i="25"/>
  <c r="A231" i="25"/>
  <c r="B231" i="25"/>
  <c r="G231" i="25"/>
  <c r="A232" i="25"/>
  <c r="B232" i="25"/>
  <c r="G232" i="25"/>
  <c r="A233" i="25"/>
  <c r="B233" i="25"/>
  <c r="G233" i="25"/>
  <c r="A234" i="25"/>
  <c r="B234" i="25"/>
  <c r="G234" i="25"/>
  <c r="A235" i="25"/>
  <c r="B235" i="25"/>
  <c r="G235" i="25"/>
  <c r="A236" i="25"/>
  <c r="B236" i="25"/>
  <c r="G236" i="25"/>
  <c r="A237" i="25"/>
  <c r="B237" i="25"/>
  <c r="G237" i="25"/>
  <c r="G161" i="25" l="1"/>
  <c r="F12" i="13" s="1"/>
  <c r="D14" i="1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A225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A209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A193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A177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A161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A145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A129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A113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A97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A81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A65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A49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A33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A17" i="3"/>
  <c r="D16" i="13" l="1"/>
  <c r="D15" i="13"/>
  <c r="D13" i="13"/>
  <c r="D12" i="13"/>
  <c r="D11" i="13"/>
  <c r="D10" i="13"/>
  <c r="D9" i="13"/>
  <c r="D8" i="13"/>
  <c r="D7" i="13"/>
  <c r="D6" i="13"/>
  <c r="D5" i="13"/>
  <c r="D4" i="13"/>
  <c r="D3" i="13"/>
  <c r="D2" i="13"/>
  <c r="B4" i="3"/>
  <c r="B5" i="3"/>
  <c r="B6" i="3"/>
  <c r="B7" i="3"/>
  <c r="B8" i="3"/>
  <c r="B9" i="3"/>
  <c r="B10" i="3"/>
  <c r="B11" i="3"/>
  <c r="B12" i="3"/>
  <c r="B13" i="3"/>
  <c r="E16" i="13" l="1"/>
  <c r="B9" i="13"/>
  <c r="AK23" i="16" l="1"/>
  <c r="AK62" i="16"/>
  <c r="BC59" i="16"/>
  <c r="AO25" i="16"/>
  <c r="AK59" i="16"/>
  <c r="BG35" i="16"/>
  <c r="BG31" i="16"/>
  <c r="AO29" i="16"/>
  <c r="BC20" i="16"/>
  <c r="AK20" i="16"/>
  <c r="BG34" i="16"/>
  <c r="BG27" i="16"/>
  <c r="AO27" i="16"/>
  <c r="AT59" i="16"/>
  <c r="AO35" i="16"/>
  <c r="BG32" i="16"/>
  <c r="BG33" i="16"/>
  <c r="BG29" i="16"/>
  <c r="AO30" i="16"/>
  <c r="AO26" i="16"/>
  <c r="BG26" i="16"/>
  <c r="AO34" i="16"/>
  <c r="AO31" i="16"/>
  <c r="AO33" i="16"/>
  <c r="S20" i="16"/>
  <c r="AO28" i="16"/>
  <c r="BG28" i="16"/>
  <c r="AO32" i="16"/>
  <c r="BG30" i="16"/>
  <c r="BG37" i="16"/>
  <c r="BL23" i="16" l="1"/>
  <c r="BC62" i="16"/>
  <c r="BC23" i="16"/>
  <c r="AT62" i="16"/>
  <c r="AT23" i="16"/>
  <c r="AB62" i="16"/>
  <c r="AB23" i="16"/>
  <c r="S62" i="16"/>
  <c r="S23" i="16"/>
  <c r="J62" i="16"/>
  <c r="J23" i="16"/>
  <c r="A62" i="16"/>
  <c r="A23" i="16"/>
  <c r="K2" i="13"/>
  <c r="D68" i="16"/>
  <c r="AX26" i="16"/>
  <c r="AX28" i="16"/>
  <c r="N29" i="16"/>
  <c r="BG70" i="16"/>
  <c r="AF33" i="16"/>
  <c r="AW73" i="16"/>
  <c r="E28" i="16"/>
  <c r="BG65" i="16"/>
  <c r="D69" i="16"/>
  <c r="E27" i="16"/>
  <c r="AN69" i="16"/>
  <c r="W33" i="16"/>
  <c r="J59" i="16"/>
  <c r="BG76" i="16"/>
  <c r="AF26" i="16"/>
  <c r="N33" i="16"/>
  <c r="V68" i="16"/>
  <c r="M68" i="16"/>
  <c r="AW65" i="16"/>
  <c r="M74" i="16"/>
  <c r="N27" i="16"/>
  <c r="M73" i="16"/>
  <c r="BG64" i="16"/>
  <c r="BP29" i="16"/>
  <c r="AW67" i="16"/>
  <c r="W34" i="16"/>
  <c r="D73" i="16"/>
  <c r="BG68" i="16"/>
  <c r="N28" i="16"/>
  <c r="AX25" i="16"/>
  <c r="N34" i="16"/>
  <c r="N31" i="16"/>
  <c r="AW69" i="16"/>
  <c r="D70" i="16"/>
  <c r="E34" i="16"/>
  <c r="AN73" i="16"/>
  <c r="D71" i="16"/>
  <c r="AX27" i="16"/>
  <c r="V73" i="16"/>
  <c r="M64" i="16"/>
  <c r="V72" i="16"/>
  <c r="N32" i="16"/>
  <c r="BP35" i="16"/>
  <c r="A18" i="16"/>
  <c r="S59" i="16"/>
  <c r="AE64" i="16"/>
  <c r="BP34" i="16"/>
  <c r="N26" i="16"/>
  <c r="AW72" i="16"/>
  <c r="W27" i="16"/>
  <c r="V74" i="16"/>
  <c r="V65" i="16"/>
  <c r="AE65" i="16"/>
  <c r="J20" i="16"/>
  <c r="BG67" i="16"/>
  <c r="N25" i="16"/>
  <c r="AF29" i="16"/>
  <c r="AF27" i="16"/>
  <c r="AE74" i="16"/>
  <c r="A20" i="16"/>
  <c r="M67" i="16"/>
  <c r="BL20" i="16"/>
  <c r="D66" i="16"/>
  <c r="AN71" i="16"/>
  <c r="AF32" i="16"/>
  <c r="N30" i="16"/>
  <c r="BP30" i="16"/>
  <c r="V66" i="16"/>
  <c r="BG69" i="16"/>
  <c r="D65" i="16"/>
  <c r="AW76" i="16"/>
  <c r="W35" i="16"/>
  <c r="A59" i="16"/>
  <c r="W28" i="16"/>
  <c r="AE68" i="16"/>
  <c r="AW74" i="16"/>
  <c r="AO37" i="16"/>
  <c r="AB59" i="16"/>
  <c r="BP26" i="16"/>
  <c r="AW70" i="16"/>
  <c r="BG25" i="16"/>
  <c r="V67" i="16"/>
  <c r="BP32" i="16"/>
  <c r="AF37" i="16"/>
  <c r="AN68" i="16"/>
  <c r="AF31" i="16"/>
  <c r="V71" i="16"/>
  <c r="AF35" i="16"/>
  <c r="AE73" i="16"/>
  <c r="M70" i="16"/>
  <c r="BP33" i="16"/>
  <c r="AF34" i="16"/>
  <c r="BP37" i="16"/>
  <c r="BG73" i="16"/>
  <c r="E35" i="16"/>
  <c r="AN66" i="16"/>
  <c r="AX34" i="16"/>
  <c r="AN76" i="16"/>
  <c r="W30" i="16"/>
  <c r="AN74" i="16"/>
  <c r="D67" i="16"/>
  <c r="W25" i="16"/>
  <c r="N35" i="16"/>
  <c r="N37" i="16"/>
  <c r="AF30" i="16"/>
  <c r="E25" i="16"/>
  <c r="AF28" i="16"/>
  <c r="AE71" i="16"/>
  <c r="M66" i="16"/>
  <c r="AN72" i="16"/>
  <c r="E30" i="16"/>
  <c r="W29" i="16"/>
  <c r="W32" i="16"/>
  <c r="BP28" i="16"/>
  <c r="W37" i="16"/>
  <c r="AW68" i="16"/>
  <c r="AX32" i="16"/>
  <c r="AN64" i="16"/>
  <c r="M76" i="16"/>
  <c r="M72" i="16"/>
  <c r="M71" i="16"/>
  <c r="V64" i="16"/>
  <c r="AN65" i="16"/>
  <c r="AE72" i="16"/>
  <c r="BP27" i="16"/>
  <c r="BP31" i="16"/>
  <c r="M65" i="16"/>
  <c r="W26" i="16"/>
  <c r="D64" i="16"/>
  <c r="AE76" i="16"/>
  <c r="AN70" i="16"/>
  <c r="E37" i="16"/>
  <c r="AE69" i="16"/>
  <c r="AN67" i="16"/>
  <c r="AW71" i="16"/>
  <c r="AE66" i="16"/>
  <c r="AW66" i="16"/>
  <c r="D74" i="16"/>
  <c r="AX31" i="16"/>
  <c r="AX29" i="16"/>
  <c r="BG74" i="16"/>
  <c r="W31" i="16"/>
  <c r="E32" i="16"/>
  <c r="E33" i="16"/>
  <c r="AX37" i="16"/>
  <c r="BP25" i="16"/>
  <c r="BG72" i="16"/>
  <c r="E31" i="16"/>
  <c r="BO74" i="16"/>
  <c r="BG71" i="16"/>
  <c r="AX35" i="16"/>
  <c r="AF25" i="16"/>
  <c r="E26" i="16"/>
  <c r="AE67" i="16"/>
  <c r="D72" i="16"/>
  <c r="AT20" i="16"/>
  <c r="AW64" i="16"/>
  <c r="D76" i="16"/>
  <c r="V70" i="16"/>
  <c r="BG66" i="16"/>
  <c r="V69" i="16"/>
  <c r="AX30" i="16"/>
  <c r="E29" i="16"/>
  <c r="AE70" i="16"/>
  <c r="M69" i="16"/>
  <c r="BO73" i="16"/>
  <c r="AX33" i="16"/>
  <c r="AB20" i="16"/>
  <c r="V76" i="16"/>
  <c r="K3" i="13" l="1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H16" i="13"/>
  <c r="I16" i="13" s="1"/>
  <c r="H15" i="13"/>
  <c r="I15" i="13" s="1"/>
  <c r="H14" i="13"/>
  <c r="I14" i="13" s="1"/>
  <c r="H13" i="13"/>
  <c r="I13" i="13" s="1"/>
  <c r="H12" i="13"/>
  <c r="I12" i="13" s="1"/>
  <c r="B16" i="13"/>
  <c r="B15" i="13"/>
  <c r="B14" i="13"/>
  <c r="B13" i="13"/>
  <c r="B12" i="13"/>
  <c r="A16" i="13"/>
  <c r="A15" i="13"/>
  <c r="A14" i="13"/>
  <c r="A13" i="13"/>
  <c r="A12" i="13"/>
  <c r="A11" i="13"/>
  <c r="G237" i="10"/>
  <c r="B237" i="10"/>
  <c r="A237" i="10"/>
  <c r="G236" i="10"/>
  <c r="B236" i="10"/>
  <c r="A236" i="10"/>
  <c r="G235" i="10"/>
  <c r="B235" i="10"/>
  <c r="A235" i="10"/>
  <c r="G234" i="10"/>
  <c r="B234" i="10"/>
  <c r="A234" i="10"/>
  <c r="G233" i="10"/>
  <c r="B233" i="10"/>
  <c r="A233" i="10"/>
  <c r="G232" i="10"/>
  <c r="B232" i="10"/>
  <c r="A232" i="10"/>
  <c r="G231" i="10"/>
  <c r="B231" i="10"/>
  <c r="A231" i="10"/>
  <c r="G230" i="10"/>
  <c r="B230" i="10"/>
  <c r="A230" i="10"/>
  <c r="G229" i="10"/>
  <c r="B229" i="10"/>
  <c r="A229" i="10"/>
  <c r="G228" i="10"/>
  <c r="B228" i="10"/>
  <c r="A228" i="10"/>
  <c r="G227" i="10"/>
  <c r="B227" i="10"/>
  <c r="A227" i="10"/>
  <c r="G225" i="10"/>
  <c r="A225" i="10"/>
  <c r="G221" i="10"/>
  <c r="B221" i="10"/>
  <c r="A221" i="10"/>
  <c r="G220" i="10"/>
  <c r="B220" i="10"/>
  <c r="A220" i="10"/>
  <c r="G219" i="10"/>
  <c r="B219" i="10"/>
  <c r="A219" i="10"/>
  <c r="G218" i="10"/>
  <c r="B218" i="10"/>
  <c r="A218" i="10"/>
  <c r="G217" i="10"/>
  <c r="B217" i="10"/>
  <c r="A217" i="10"/>
  <c r="G216" i="10"/>
  <c r="B216" i="10"/>
  <c r="A216" i="10"/>
  <c r="G215" i="10"/>
  <c r="B215" i="10"/>
  <c r="A215" i="10"/>
  <c r="G214" i="10"/>
  <c r="B214" i="10"/>
  <c r="A214" i="10"/>
  <c r="G213" i="10"/>
  <c r="B213" i="10"/>
  <c r="A213" i="10"/>
  <c r="G212" i="10"/>
  <c r="B212" i="10"/>
  <c r="A212" i="10"/>
  <c r="G211" i="10"/>
  <c r="B211" i="10"/>
  <c r="A211" i="10"/>
  <c r="G209" i="10"/>
  <c r="A209" i="10"/>
  <c r="G205" i="10"/>
  <c r="B205" i="10"/>
  <c r="A205" i="10"/>
  <c r="G204" i="10"/>
  <c r="B204" i="10"/>
  <c r="A204" i="10"/>
  <c r="G203" i="10"/>
  <c r="B203" i="10"/>
  <c r="A203" i="10"/>
  <c r="G202" i="10"/>
  <c r="B202" i="10"/>
  <c r="A202" i="10"/>
  <c r="G201" i="10"/>
  <c r="B201" i="10"/>
  <c r="A201" i="10"/>
  <c r="G200" i="10"/>
  <c r="B200" i="10"/>
  <c r="A200" i="10"/>
  <c r="G199" i="10"/>
  <c r="B199" i="10"/>
  <c r="A199" i="10"/>
  <c r="G198" i="10"/>
  <c r="B198" i="10"/>
  <c r="A198" i="10"/>
  <c r="G197" i="10"/>
  <c r="B197" i="10"/>
  <c r="A197" i="10"/>
  <c r="G196" i="10"/>
  <c r="B196" i="10"/>
  <c r="A196" i="10"/>
  <c r="G195" i="10"/>
  <c r="B195" i="10"/>
  <c r="A195" i="10"/>
  <c r="G193" i="10"/>
  <c r="A193" i="10"/>
  <c r="G189" i="10"/>
  <c r="B189" i="10"/>
  <c r="A189" i="10"/>
  <c r="G188" i="10"/>
  <c r="B188" i="10"/>
  <c r="A188" i="10"/>
  <c r="G187" i="10"/>
  <c r="B187" i="10"/>
  <c r="A187" i="10"/>
  <c r="G186" i="10"/>
  <c r="B186" i="10"/>
  <c r="A186" i="10"/>
  <c r="G185" i="10"/>
  <c r="B185" i="10"/>
  <c r="A185" i="10"/>
  <c r="G184" i="10"/>
  <c r="B184" i="10"/>
  <c r="A184" i="10"/>
  <c r="G183" i="10"/>
  <c r="B183" i="10"/>
  <c r="A183" i="10"/>
  <c r="G182" i="10"/>
  <c r="B182" i="10"/>
  <c r="A182" i="10"/>
  <c r="G181" i="10"/>
  <c r="B181" i="10"/>
  <c r="A181" i="10"/>
  <c r="G180" i="10"/>
  <c r="B180" i="10"/>
  <c r="A180" i="10"/>
  <c r="G179" i="10"/>
  <c r="B179" i="10"/>
  <c r="A179" i="10"/>
  <c r="G177" i="10"/>
  <c r="A177" i="10"/>
  <c r="G173" i="10"/>
  <c r="B173" i="10"/>
  <c r="A173" i="10"/>
  <c r="G172" i="10"/>
  <c r="B172" i="10"/>
  <c r="A172" i="10"/>
  <c r="G171" i="10"/>
  <c r="B171" i="10"/>
  <c r="A171" i="10"/>
  <c r="G170" i="10"/>
  <c r="B170" i="10"/>
  <c r="A170" i="10"/>
  <c r="G169" i="10"/>
  <c r="B169" i="10"/>
  <c r="A169" i="10"/>
  <c r="G168" i="10"/>
  <c r="B168" i="10"/>
  <c r="A168" i="10"/>
  <c r="G167" i="10"/>
  <c r="B167" i="10"/>
  <c r="A167" i="10"/>
  <c r="G166" i="10"/>
  <c r="B166" i="10"/>
  <c r="A166" i="10"/>
  <c r="G165" i="10"/>
  <c r="B165" i="10"/>
  <c r="A165" i="10"/>
  <c r="G164" i="10"/>
  <c r="B164" i="10"/>
  <c r="A164" i="10"/>
  <c r="G163" i="10"/>
  <c r="B163" i="10"/>
  <c r="A163" i="10"/>
  <c r="G161" i="10"/>
  <c r="A161" i="10"/>
  <c r="BC18" i="16"/>
  <c r="AK57" i="16"/>
  <c r="AK18" i="16"/>
  <c r="J18" i="16"/>
  <c r="AT18" i="16"/>
  <c r="S57" i="16"/>
  <c r="J57" i="16"/>
  <c r="BL18" i="16"/>
  <c r="S18" i="16"/>
  <c r="AB18" i="16"/>
  <c r="AB57" i="16"/>
  <c r="A57" i="16"/>
  <c r="BC57" i="16"/>
  <c r="AT57" i="16"/>
  <c r="E237" i="2" l="1"/>
  <c r="B237" i="2"/>
  <c r="A237" i="2"/>
  <c r="E236" i="2"/>
  <c r="B236" i="2"/>
  <c r="A236" i="2"/>
  <c r="E235" i="2"/>
  <c r="B235" i="2"/>
  <c r="A235" i="2"/>
  <c r="E234" i="2"/>
  <c r="B234" i="2"/>
  <c r="A234" i="2"/>
  <c r="E233" i="2"/>
  <c r="B233" i="2"/>
  <c r="A233" i="2"/>
  <c r="E232" i="2"/>
  <c r="B232" i="2"/>
  <c r="A232" i="2"/>
  <c r="E231" i="2"/>
  <c r="B231" i="2"/>
  <c r="A231" i="2"/>
  <c r="E230" i="2"/>
  <c r="B230" i="2"/>
  <c r="A230" i="2"/>
  <c r="E229" i="2"/>
  <c r="B229" i="2"/>
  <c r="A229" i="2"/>
  <c r="E228" i="2"/>
  <c r="B228" i="2"/>
  <c r="A228" i="2"/>
  <c r="E227" i="2"/>
  <c r="B227" i="2"/>
  <c r="A227" i="2"/>
  <c r="E225" i="2"/>
  <c r="A225" i="2"/>
  <c r="E221" i="2"/>
  <c r="B221" i="2"/>
  <c r="A221" i="2"/>
  <c r="E220" i="2"/>
  <c r="B220" i="2"/>
  <c r="A220" i="2"/>
  <c r="E219" i="2"/>
  <c r="B219" i="2"/>
  <c r="A219" i="2"/>
  <c r="E218" i="2"/>
  <c r="B218" i="2"/>
  <c r="A218" i="2"/>
  <c r="E217" i="2"/>
  <c r="B217" i="2"/>
  <c r="A217" i="2"/>
  <c r="E216" i="2"/>
  <c r="B216" i="2"/>
  <c r="A216" i="2"/>
  <c r="E215" i="2"/>
  <c r="B215" i="2"/>
  <c r="A215" i="2"/>
  <c r="E214" i="2"/>
  <c r="B214" i="2"/>
  <c r="A214" i="2"/>
  <c r="E213" i="2"/>
  <c r="B213" i="2"/>
  <c r="A213" i="2"/>
  <c r="E212" i="2"/>
  <c r="B212" i="2"/>
  <c r="A212" i="2"/>
  <c r="E211" i="2"/>
  <c r="B211" i="2"/>
  <c r="A211" i="2"/>
  <c r="E209" i="2"/>
  <c r="A209" i="2"/>
  <c r="E205" i="2"/>
  <c r="B205" i="2"/>
  <c r="A205" i="2"/>
  <c r="E204" i="2"/>
  <c r="B204" i="2"/>
  <c r="A204" i="2"/>
  <c r="E203" i="2"/>
  <c r="B203" i="2"/>
  <c r="A203" i="2"/>
  <c r="E202" i="2"/>
  <c r="B202" i="2"/>
  <c r="A202" i="2"/>
  <c r="E201" i="2"/>
  <c r="B201" i="2"/>
  <c r="A201" i="2"/>
  <c r="E200" i="2"/>
  <c r="B200" i="2"/>
  <c r="A200" i="2"/>
  <c r="E199" i="2"/>
  <c r="B199" i="2"/>
  <c r="A199" i="2"/>
  <c r="E198" i="2"/>
  <c r="B198" i="2"/>
  <c r="A198" i="2"/>
  <c r="E197" i="2"/>
  <c r="B197" i="2"/>
  <c r="A197" i="2"/>
  <c r="E196" i="2"/>
  <c r="B196" i="2"/>
  <c r="A196" i="2"/>
  <c r="E195" i="2"/>
  <c r="B195" i="2"/>
  <c r="A195" i="2"/>
  <c r="E193" i="2"/>
  <c r="A193" i="2"/>
  <c r="E189" i="2"/>
  <c r="B189" i="2"/>
  <c r="A189" i="2"/>
  <c r="E188" i="2"/>
  <c r="B188" i="2"/>
  <c r="A188" i="2"/>
  <c r="E187" i="2"/>
  <c r="B187" i="2"/>
  <c r="A187" i="2"/>
  <c r="E186" i="2"/>
  <c r="B186" i="2"/>
  <c r="A186" i="2"/>
  <c r="E185" i="2"/>
  <c r="B185" i="2"/>
  <c r="A185" i="2"/>
  <c r="E184" i="2"/>
  <c r="B184" i="2"/>
  <c r="A184" i="2"/>
  <c r="E183" i="2"/>
  <c r="B183" i="2"/>
  <c r="A183" i="2"/>
  <c r="E182" i="2"/>
  <c r="B182" i="2"/>
  <c r="A182" i="2"/>
  <c r="E181" i="2"/>
  <c r="B181" i="2"/>
  <c r="A181" i="2"/>
  <c r="E180" i="2"/>
  <c r="B180" i="2"/>
  <c r="A180" i="2"/>
  <c r="E179" i="2"/>
  <c r="B179" i="2"/>
  <c r="A179" i="2"/>
  <c r="E177" i="2"/>
  <c r="A177" i="2"/>
  <c r="E173" i="2"/>
  <c r="B173" i="2"/>
  <c r="A173" i="2"/>
  <c r="E172" i="2"/>
  <c r="B172" i="2"/>
  <c r="A172" i="2"/>
  <c r="E171" i="2"/>
  <c r="B171" i="2"/>
  <c r="A171" i="2"/>
  <c r="E170" i="2"/>
  <c r="B170" i="2"/>
  <c r="A170" i="2"/>
  <c r="E169" i="2"/>
  <c r="B169" i="2"/>
  <c r="A169" i="2"/>
  <c r="E168" i="2"/>
  <c r="B168" i="2"/>
  <c r="A168" i="2"/>
  <c r="E167" i="2"/>
  <c r="B167" i="2"/>
  <c r="A167" i="2"/>
  <c r="E166" i="2"/>
  <c r="B166" i="2"/>
  <c r="A166" i="2"/>
  <c r="E165" i="2"/>
  <c r="B165" i="2"/>
  <c r="A165" i="2"/>
  <c r="E164" i="2"/>
  <c r="B164" i="2"/>
  <c r="A164" i="2"/>
  <c r="E163" i="2"/>
  <c r="B163" i="2"/>
  <c r="A163" i="2"/>
  <c r="E161" i="2"/>
  <c r="A161" i="2"/>
  <c r="A17" i="2"/>
  <c r="A19" i="2"/>
  <c r="B19" i="2"/>
  <c r="E19" i="2"/>
  <c r="A20" i="2"/>
  <c r="B20" i="2"/>
  <c r="E20" i="2"/>
  <c r="E17" i="2" s="1"/>
  <c r="A21" i="2"/>
  <c r="B21" i="2"/>
  <c r="E21" i="2"/>
  <c r="A22" i="2"/>
  <c r="B22" i="2"/>
  <c r="E22" i="2"/>
  <c r="A23" i="2"/>
  <c r="B23" i="2"/>
  <c r="E23" i="2"/>
  <c r="A24" i="2"/>
  <c r="B24" i="2"/>
  <c r="E24" i="2"/>
  <c r="A25" i="2"/>
  <c r="B25" i="2"/>
  <c r="E25" i="2"/>
  <c r="A26" i="2"/>
  <c r="B26" i="2"/>
  <c r="E26" i="2"/>
  <c r="A27" i="2"/>
  <c r="B27" i="2"/>
  <c r="E27" i="2"/>
  <c r="A28" i="2"/>
  <c r="B28" i="2"/>
  <c r="E28" i="2"/>
  <c r="A29" i="2"/>
  <c r="B29" i="2"/>
  <c r="E29" i="2"/>
  <c r="A33" i="2"/>
  <c r="A35" i="2"/>
  <c r="B35" i="2"/>
  <c r="E35" i="2"/>
  <c r="A36" i="2"/>
  <c r="B36" i="2"/>
  <c r="E36" i="2"/>
  <c r="A37" i="2"/>
  <c r="B37" i="2"/>
  <c r="E37" i="2"/>
  <c r="A38" i="2"/>
  <c r="B38" i="2"/>
  <c r="E38" i="2"/>
  <c r="A39" i="2"/>
  <c r="B39" i="2"/>
  <c r="E39" i="2"/>
  <c r="A40" i="2"/>
  <c r="B40" i="2"/>
  <c r="E40" i="2"/>
  <c r="A41" i="2"/>
  <c r="B41" i="2"/>
  <c r="E41" i="2"/>
  <c r="A42" i="2"/>
  <c r="B42" i="2"/>
  <c r="E42" i="2"/>
  <c r="A43" i="2"/>
  <c r="B43" i="2"/>
  <c r="E43" i="2"/>
  <c r="A44" i="2"/>
  <c r="B44" i="2"/>
  <c r="E44" i="2"/>
  <c r="A45" i="2"/>
  <c r="B45" i="2"/>
  <c r="E45" i="2"/>
  <c r="A49" i="2"/>
  <c r="A51" i="2"/>
  <c r="B51" i="2"/>
  <c r="E51" i="2"/>
  <c r="A52" i="2"/>
  <c r="B52" i="2"/>
  <c r="E52" i="2"/>
  <c r="A53" i="2"/>
  <c r="B53" i="2"/>
  <c r="E53" i="2"/>
  <c r="A54" i="2"/>
  <c r="B54" i="2"/>
  <c r="E54" i="2"/>
  <c r="A55" i="2"/>
  <c r="B55" i="2"/>
  <c r="E55" i="2"/>
  <c r="A56" i="2"/>
  <c r="B56" i="2"/>
  <c r="E56" i="2"/>
  <c r="A57" i="2"/>
  <c r="B57" i="2"/>
  <c r="E57" i="2"/>
  <c r="A58" i="2"/>
  <c r="B58" i="2"/>
  <c r="E58" i="2"/>
  <c r="A59" i="2"/>
  <c r="B59" i="2"/>
  <c r="E59" i="2"/>
  <c r="A60" i="2"/>
  <c r="B60" i="2"/>
  <c r="E60" i="2"/>
  <c r="A61" i="2"/>
  <c r="B61" i="2"/>
  <c r="E61" i="2"/>
  <c r="A65" i="2"/>
  <c r="A67" i="2"/>
  <c r="B67" i="2"/>
  <c r="E67" i="2"/>
  <c r="A68" i="2"/>
  <c r="B68" i="2"/>
  <c r="E68" i="2"/>
  <c r="A69" i="2"/>
  <c r="B69" i="2"/>
  <c r="E69" i="2"/>
  <c r="A70" i="2"/>
  <c r="B70" i="2"/>
  <c r="E70" i="2"/>
  <c r="A71" i="2"/>
  <c r="B71" i="2"/>
  <c r="E71" i="2"/>
  <c r="A72" i="2"/>
  <c r="B72" i="2"/>
  <c r="E72" i="2"/>
  <c r="A73" i="2"/>
  <c r="B73" i="2"/>
  <c r="E73" i="2"/>
  <c r="A74" i="2"/>
  <c r="B74" i="2"/>
  <c r="E74" i="2"/>
  <c r="A75" i="2"/>
  <c r="B75" i="2"/>
  <c r="E75" i="2"/>
  <c r="A76" i="2"/>
  <c r="B76" i="2"/>
  <c r="E76" i="2"/>
  <c r="A77" i="2"/>
  <c r="B77" i="2"/>
  <c r="E77" i="2"/>
  <c r="A81" i="2"/>
  <c r="A83" i="2"/>
  <c r="B83" i="2"/>
  <c r="E83" i="2"/>
  <c r="A84" i="2"/>
  <c r="B84" i="2"/>
  <c r="E84" i="2"/>
  <c r="A85" i="2"/>
  <c r="B85" i="2"/>
  <c r="E85" i="2"/>
  <c r="A86" i="2"/>
  <c r="B86" i="2"/>
  <c r="E86" i="2"/>
  <c r="A87" i="2"/>
  <c r="B87" i="2"/>
  <c r="E87" i="2"/>
  <c r="A88" i="2"/>
  <c r="B88" i="2"/>
  <c r="E88" i="2"/>
  <c r="A89" i="2"/>
  <c r="B89" i="2"/>
  <c r="E89" i="2"/>
  <c r="A90" i="2"/>
  <c r="B90" i="2"/>
  <c r="E90" i="2"/>
  <c r="A91" i="2"/>
  <c r="B91" i="2"/>
  <c r="E91" i="2"/>
  <c r="A92" i="2"/>
  <c r="B92" i="2"/>
  <c r="E92" i="2"/>
  <c r="A93" i="2"/>
  <c r="B93" i="2"/>
  <c r="E93" i="2"/>
  <c r="A97" i="2"/>
  <c r="A99" i="2"/>
  <c r="B99" i="2"/>
  <c r="E99" i="2"/>
  <c r="A100" i="2"/>
  <c r="B100" i="2"/>
  <c r="E100" i="2"/>
  <c r="A101" i="2"/>
  <c r="B101" i="2"/>
  <c r="E101" i="2"/>
  <c r="A102" i="2"/>
  <c r="B102" i="2"/>
  <c r="E102" i="2"/>
  <c r="A103" i="2"/>
  <c r="B103" i="2"/>
  <c r="E103" i="2"/>
  <c r="A104" i="2"/>
  <c r="B104" i="2"/>
  <c r="E104" i="2"/>
  <c r="A105" i="2"/>
  <c r="B105" i="2"/>
  <c r="E105" i="2"/>
  <c r="A106" i="2"/>
  <c r="B106" i="2"/>
  <c r="E106" i="2"/>
  <c r="A107" i="2"/>
  <c r="B107" i="2"/>
  <c r="E107" i="2"/>
  <c r="A108" i="2"/>
  <c r="B108" i="2"/>
  <c r="E108" i="2"/>
  <c r="A109" i="2"/>
  <c r="B109" i="2"/>
  <c r="E109" i="2"/>
  <c r="A113" i="2"/>
  <c r="A115" i="2"/>
  <c r="B115" i="2"/>
  <c r="E115" i="2"/>
  <c r="A116" i="2"/>
  <c r="B116" i="2"/>
  <c r="E116" i="2"/>
  <c r="A117" i="2"/>
  <c r="B117" i="2"/>
  <c r="E117" i="2"/>
  <c r="A118" i="2"/>
  <c r="B118" i="2"/>
  <c r="E118" i="2"/>
  <c r="A119" i="2"/>
  <c r="B119" i="2"/>
  <c r="E119" i="2"/>
  <c r="A120" i="2"/>
  <c r="B120" i="2"/>
  <c r="E120" i="2"/>
  <c r="A121" i="2"/>
  <c r="B121" i="2"/>
  <c r="E121" i="2"/>
  <c r="A122" i="2"/>
  <c r="B122" i="2"/>
  <c r="E122" i="2"/>
  <c r="A123" i="2"/>
  <c r="B123" i="2"/>
  <c r="E123" i="2"/>
  <c r="A124" i="2"/>
  <c r="B124" i="2"/>
  <c r="E124" i="2"/>
  <c r="A125" i="2"/>
  <c r="B125" i="2"/>
  <c r="E125" i="2"/>
  <c r="A129" i="2"/>
  <c r="A131" i="2"/>
  <c r="B131" i="2"/>
  <c r="E131" i="2"/>
  <c r="A132" i="2"/>
  <c r="B132" i="2"/>
  <c r="E132" i="2"/>
  <c r="A133" i="2"/>
  <c r="B133" i="2"/>
  <c r="E133" i="2"/>
  <c r="A134" i="2"/>
  <c r="B134" i="2"/>
  <c r="E134" i="2"/>
  <c r="A135" i="2"/>
  <c r="B135" i="2"/>
  <c r="E135" i="2"/>
  <c r="A136" i="2"/>
  <c r="B136" i="2"/>
  <c r="E136" i="2"/>
  <c r="A137" i="2"/>
  <c r="B137" i="2"/>
  <c r="E137" i="2"/>
  <c r="A138" i="2"/>
  <c r="B138" i="2"/>
  <c r="E138" i="2"/>
  <c r="A139" i="2"/>
  <c r="B139" i="2"/>
  <c r="E139" i="2"/>
  <c r="A140" i="2"/>
  <c r="B140" i="2"/>
  <c r="E140" i="2"/>
  <c r="A141" i="2"/>
  <c r="B141" i="2"/>
  <c r="E141" i="2"/>
  <c r="A145" i="2"/>
  <c r="A147" i="2"/>
  <c r="B147" i="2"/>
  <c r="E147" i="2"/>
  <c r="A148" i="2"/>
  <c r="B148" i="2"/>
  <c r="E148" i="2"/>
  <c r="A149" i="2"/>
  <c r="B149" i="2"/>
  <c r="E149" i="2"/>
  <c r="A150" i="2"/>
  <c r="B150" i="2"/>
  <c r="E150" i="2"/>
  <c r="A151" i="2"/>
  <c r="B151" i="2"/>
  <c r="E151" i="2"/>
  <c r="A152" i="2"/>
  <c r="B152" i="2"/>
  <c r="E152" i="2"/>
  <c r="A153" i="2"/>
  <c r="B153" i="2"/>
  <c r="E153" i="2"/>
  <c r="A154" i="2"/>
  <c r="B154" i="2"/>
  <c r="E154" i="2"/>
  <c r="A155" i="2"/>
  <c r="B155" i="2"/>
  <c r="E155" i="2"/>
  <c r="A156" i="2"/>
  <c r="B156" i="2"/>
  <c r="E156" i="2"/>
  <c r="A157" i="2"/>
  <c r="B157" i="2"/>
  <c r="E157" i="2"/>
  <c r="E33" i="2" l="1"/>
  <c r="E49" i="2"/>
  <c r="E65" i="2"/>
  <c r="E81" i="2"/>
  <c r="E97" i="2"/>
  <c r="E113" i="2"/>
  <c r="E129" i="2"/>
  <c r="E145" i="2"/>
  <c r="H11" i="13"/>
  <c r="I11" i="13" s="1"/>
  <c r="H10" i="13"/>
  <c r="I10" i="13" s="1"/>
  <c r="H9" i="13"/>
  <c r="I9" i="13" s="1"/>
  <c r="H8" i="13"/>
  <c r="I8" i="13" s="1"/>
  <c r="H7" i="13"/>
  <c r="I7" i="13" s="1"/>
  <c r="H6" i="13"/>
  <c r="I6" i="13" s="1"/>
  <c r="H5" i="13"/>
  <c r="I5" i="13" s="1"/>
  <c r="H4" i="13"/>
  <c r="I4" i="13" s="1"/>
  <c r="H3" i="13"/>
  <c r="I3" i="13" s="1"/>
  <c r="H2" i="13"/>
  <c r="I2" i="13" s="1"/>
  <c r="B3" i="13"/>
  <c r="A10" i="13"/>
  <c r="A9" i="13"/>
  <c r="A8" i="13"/>
  <c r="A7" i="13"/>
  <c r="A6" i="13"/>
  <c r="A5" i="13"/>
  <c r="A4" i="13"/>
  <c r="A3" i="13"/>
  <c r="A2" i="13"/>
  <c r="G157" i="10"/>
  <c r="B157" i="10"/>
  <c r="A157" i="10"/>
  <c r="G156" i="10"/>
  <c r="B156" i="10"/>
  <c r="A156" i="10"/>
  <c r="G155" i="10"/>
  <c r="B155" i="10"/>
  <c r="A155" i="10"/>
  <c r="G154" i="10"/>
  <c r="B154" i="10"/>
  <c r="A154" i="10"/>
  <c r="G153" i="10"/>
  <c r="B153" i="10"/>
  <c r="A153" i="10"/>
  <c r="G152" i="10"/>
  <c r="B152" i="10"/>
  <c r="A152" i="10"/>
  <c r="G151" i="10"/>
  <c r="B151" i="10"/>
  <c r="A151" i="10"/>
  <c r="G150" i="10"/>
  <c r="B150" i="10"/>
  <c r="A150" i="10"/>
  <c r="G149" i="10"/>
  <c r="B149" i="10"/>
  <c r="A149" i="10"/>
  <c r="G148" i="10"/>
  <c r="B148" i="10"/>
  <c r="A148" i="10"/>
  <c r="G147" i="10"/>
  <c r="B147" i="10"/>
  <c r="A147" i="10"/>
  <c r="G145" i="10"/>
  <c r="A145" i="10"/>
  <c r="G141" i="10"/>
  <c r="B141" i="10"/>
  <c r="A141" i="10"/>
  <c r="G140" i="10"/>
  <c r="B140" i="10"/>
  <c r="A140" i="10"/>
  <c r="G139" i="10"/>
  <c r="B139" i="10"/>
  <c r="A139" i="10"/>
  <c r="G138" i="10"/>
  <c r="B138" i="10"/>
  <c r="A138" i="10"/>
  <c r="G137" i="10"/>
  <c r="B137" i="10"/>
  <c r="A137" i="10"/>
  <c r="G136" i="10"/>
  <c r="B136" i="10"/>
  <c r="A136" i="10"/>
  <c r="G135" i="10"/>
  <c r="B135" i="10"/>
  <c r="A135" i="10"/>
  <c r="G134" i="10"/>
  <c r="B134" i="10"/>
  <c r="A134" i="10"/>
  <c r="G133" i="10"/>
  <c r="B133" i="10"/>
  <c r="A133" i="10"/>
  <c r="G132" i="10"/>
  <c r="B132" i="10"/>
  <c r="A132" i="10"/>
  <c r="G131" i="10"/>
  <c r="B131" i="10"/>
  <c r="A131" i="10"/>
  <c r="G129" i="10"/>
  <c r="A129" i="10"/>
  <c r="G125" i="10"/>
  <c r="B125" i="10"/>
  <c r="A125" i="10"/>
  <c r="G124" i="10"/>
  <c r="B124" i="10"/>
  <c r="A124" i="10"/>
  <c r="G123" i="10"/>
  <c r="B123" i="10"/>
  <c r="A123" i="10"/>
  <c r="G122" i="10"/>
  <c r="B122" i="10"/>
  <c r="A122" i="10"/>
  <c r="G121" i="10"/>
  <c r="B121" i="10"/>
  <c r="A121" i="10"/>
  <c r="G120" i="10"/>
  <c r="B120" i="10"/>
  <c r="A120" i="10"/>
  <c r="G119" i="10"/>
  <c r="B119" i="10"/>
  <c r="A119" i="10"/>
  <c r="G118" i="10"/>
  <c r="B118" i="10"/>
  <c r="A118" i="10"/>
  <c r="G117" i="10"/>
  <c r="B117" i="10"/>
  <c r="A117" i="10"/>
  <c r="G116" i="10"/>
  <c r="B116" i="10"/>
  <c r="A116" i="10"/>
  <c r="G115" i="10"/>
  <c r="B115" i="10"/>
  <c r="A115" i="10"/>
  <c r="G113" i="10"/>
  <c r="A113" i="10"/>
  <c r="G109" i="10"/>
  <c r="B109" i="10"/>
  <c r="A109" i="10"/>
  <c r="G108" i="10"/>
  <c r="B108" i="10"/>
  <c r="A108" i="10"/>
  <c r="G107" i="10"/>
  <c r="B107" i="10"/>
  <c r="A107" i="10"/>
  <c r="G106" i="10"/>
  <c r="B106" i="10"/>
  <c r="A106" i="10"/>
  <c r="G105" i="10"/>
  <c r="B105" i="10"/>
  <c r="A105" i="10"/>
  <c r="G104" i="10"/>
  <c r="B104" i="10"/>
  <c r="A104" i="10"/>
  <c r="G103" i="10"/>
  <c r="B103" i="10"/>
  <c r="A103" i="10"/>
  <c r="G102" i="10"/>
  <c r="B102" i="10"/>
  <c r="A102" i="10"/>
  <c r="G101" i="10"/>
  <c r="B101" i="10"/>
  <c r="A101" i="10"/>
  <c r="G100" i="10"/>
  <c r="B100" i="10"/>
  <c r="A100" i="10"/>
  <c r="G99" i="10"/>
  <c r="B99" i="10"/>
  <c r="A99" i="10"/>
  <c r="G97" i="10"/>
  <c r="A97" i="10"/>
  <c r="G93" i="10"/>
  <c r="B93" i="10"/>
  <c r="A93" i="10"/>
  <c r="G92" i="10"/>
  <c r="B92" i="10"/>
  <c r="A92" i="10"/>
  <c r="G91" i="10"/>
  <c r="B91" i="10"/>
  <c r="A91" i="10"/>
  <c r="G90" i="10"/>
  <c r="B90" i="10"/>
  <c r="A90" i="10"/>
  <c r="G89" i="10"/>
  <c r="B89" i="10"/>
  <c r="A89" i="10"/>
  <c r="G88" i="10"/>
  <c r="B88" i="10"/>
  <c r="A88" i="10"/>
  <c r="G87" i="10"/>
  <c r="B87" i="10"/>
  <c r="A87" i="10"/>
  <c r="G86" i="10"/>
  <c r="B86" i="10"/>
  <c r="A86" i="10"/>
  <c r="G85" i="10"/>
  <c r="B85" i="10"/>
  <c r="A85" i="10"/>
  <c r="G84" i="10"/>
  <c r="B84" i="10"/>
  <c r="A84" i="10"/>
  <c r="G83" i="10"/>
  <c r="B83" i="10"/>
  <c r="A83" i="10"/>
  <c r="G81" i="10"/>
  <c r="A81" i="10"/>
  <c r="G77" i="10"/>
  <c r="B77" i="10"/>
  <c r="A77" i="10"/>
  <c r="G76" i="10"/>
  <c r="B76" i="10"/>
  <c r="A76" i="10"/>
  <c r="G75" i="10"/>
  <c r="B75" i="10"/>
  <c r="A75" i="10"/>
  <c r="G74" i="10"/>
  <c r="B74" i="10"/>
  <c r="A74" i="10"/>
  <c r="G73" i="10"/>
  <c r="B73" i="10"/>
  <c r="A73" i="10"/>
  <c r="G72" i="10"/>
  <c r="B72" i="10"/>
  <c r="A72" i="10"/>
  <c r="G71" i="10"/>
  <c r="B71" i="10"/>
  <c r="A71" i="10"/>
  <c r="G70" i="10"/>
  <c r="B70" i="10"/>
  <c r="A70" i="10"/>
  <c r="G69" i="10"/>
  <c r="B69" i="10"/>
  <c r="A69" i="10"/>
  <c r="G68" i="10"/>
  <c r="B68" i="10"/>
  <c r="A68" i="10"/>
  <c r="G67" i="10"/>
  <c r="B67" i="10"/>
  <c r="A67" i="10"/>
  <c r="G65" i="10"/>
  <c r="A65" i="10"/>
  <c r="G61" i="10"/>
  <c r="B61" i="10"/>
  <c r="A61" i="10"/>
  <c r="G60" i="10"/>
  <c r="B60" i="10"/>
  <c r="A60" i="10"/>
  <c r="G59" i="10"/>
  <c r="B59" i="10"/>
  <c r="A59" i="10"/>
  <c r="G58" i="10"/>
  <c r="B58" i="10"/>
  <c r="A58" i="10"/>
  <c r="G57" i="10"/>
  <c r="B57" i="10"/>
  <c r="A57" i="10"/>
  <c r="G56" i="10"/>
  <c r="B56" i="10"/>
  <c r="A56" i="10"/>
  <c r="G55" i="10"/>
  <c r="B55" i="10"/>
  <c r="A55" i="10"/>
  <c r="G54" i="10"/>
  <c r="B54" i="10"/>
  <c r="A54" i="10"/>
  <c r="G53" i="10"/>
  <c r="B53" i="10"/>
  <c r="A53" i="10"/>
  <c r="G52" i="10"/>
  <c r="B52" i="10"/>
  <c r="A52" i="10"/>
  <c r="G51" i="10"/>
  <c r="B51" i="10"/>
  <c r="A51" i="10"/>
  <c r="G49" i="10"/>
  <c r="A49" i="10"/>
  <c r="G45" i="10"/>
  <c r="B45" i="10"/>
  <c r="A45" i="10"/>
  <c r="G44" i="10"/>
  <c r="B44" i="10"/>
  <c r="A44" i="10"/>
  <c r="G43" i="10"/>
  <c r="B43" i="10"/>
  <c r="A43" i="10"/>
  <c r="G42" i="10"/>
  <c r="B42" i="10"/>
  <c r="A42" i="10"/>
  <c r="G41" i="10"/>
  <c r="B41" i="10"/>
  <c r="A41" i="10"/>
  <c r="G40" i="10"/>
  <c r="B40" i="10"/>
  <c r="A40" i="10"/>
  <c r="G39" i="10"/>
  <c r="B39" i="10"/>
  <c r="A39" i="10"/>
  <c r="G38" i="10"/>
  <c r="B38" i="10"/>
  <c r="A38" i="10"/>
  <c r="G37" i="10"/>
  <c r="B37" i="10"/>
  <c r="A37" i="10"/>
  <c r="G36" i="10"/>
  <c r="B36" i="10"/>
  <c r="A36" i="10"/>
  <c r="G35" i="10"/>
  <c r="B35" i="10"/>
  <c r="A35" i="10"/>
  <c r="G33" i="10"/>
  <c r="A33" i="10"/>
  <c r="G29" i="10"/>
  <c r="B29" i="10"/>
  <c r="A29" i="10"/>
  <c r="G28" i="10"/>
  <c r="B28" i="10"/>
  <c r="A28" i="10"/>
  <c r="G27" i="10"/>
  <c r="B27" i="10"/>
  <c r="A27" i="10"/>
  <c r="G26" i="10"/>
  <c r="B26" i="10"/>
  <c r="A26" i="10"/>
  <c r="G25" i="10"/>
  <c r="B25" i="10"/>
  <c r="A25" i="10"/>
  <c r="G24" i="10"/>
  <c r="B24" i="10"/>
  <c r="A24" i="10"/>
  <c r="G23" i="10"/>
  <c r="B23" i="10"/>
  <c r="A23" i="10"/>
  <c r="G22" i="10"/>
  <c r="B22" i="10"/>
  <c r="A22" i="10"/>
  <c r="G21" i="10"/>
  <c r="B21" i="10"/>
  <c r="A21" i="10"/>
  <c r="G20" i="10"/>
  <c r="B20" i="10"/>
  <c r="A20" i="10"/>
  <c r="G19" i="10"/>
  <c r="B19" i="10"/>
  <c r="A19" i="10"/>
  <c r="G17" i="10"/>
  <c r="A17" i="10"/>
  <c r="G1" i="10"/>
  <c r="G4" i="10"/>
  <c r="G5" i="10"/>
  <c r="G6" i="10"/>
  <c r="G7" i="10"/>
  <c r="G8" i="10"/>
  <c r="G9" i="10"/>
  <c r="G10" i="10"/>
  <c r="G11" i="10"/>
  <c r="G12" i="10"/>
  <c r="G13" i="10"/>
  <c r="G3" i="10"/>
  <c r="A4" i="10"/>
  <c r="B4" i="10"/>
  <c r="A5" i="10"/>
  <c r="B5" i="10"/>
  <c r="A6" i="10"/>
  <c r="B6" i="10"/>
  <c r="A7" i="10"/>
  <c r="B7" i="10"/>
  <c r="A8" i="10"/>
  <c r="B8" i="10"/>
  <c r="A9" i="10"/>
  <c r="B9" i="10"/>
  <c r="A10" i="10"/>
  <c r="B10" i="10"/>
  <c r="A11" i="10"/>
  <c r="B11" i="10"/>
  <c r="A12" i="10"/>
  <c r="B12" i="10"/>
  <c r="A13" i="10"/>
  <c r="B13" i="10"/>
  <c r="B3" i="10"/>
  <c r="A3" i="10"/>
  <c r="A1" i="10"/>
  <c r="E3" i="13" l="1"/>
  <c r="E4" i="13"/>
  <c r="E5" i="13"/>
  <c r="E7" i="13"/>
  <c r="E8" i="13"/>
  <c r="E6" i="13"/>
  <c r="E9" i="13"/>
  <c r="E2" i="13"/>
  <c r="E14" i="13"/>
  <c r="E15" i="13"/>
  <c r="E12" i="13"/>
  <c r="E13" i="13"/>
  <c r="E10" i="13"/>
  <c r="E11" i="13"/>
  <c r="G14" i="13" l="1"/>
  <c r="G6" i="13"/>
  <c r="G15" i="13"/>
  <c r="G5" i="13"/>
  <c r="G12" i="13"/>
  <c r="G9" i="13"/>
  <c r="G4" i="13"/>
  <c r="G13" i="13"/>
  <c r="G2" i="13"/>
  <c r="G16" i="13"/>
  <c r="G7" i="13"/>
  <c r="G10" i="13"/>
  <c r="G11" i="13"/>
  <c r="G8" i="13"/>
  <c r="G3" i="13"/>
  <c r="A4" i="3"/>
  <c r="A5" i="3"/>
  <c r="A6" i="3"/>
  <c r="A7" i="3"/>
  <c r="A8" i="3"/>
  <c r="A9" i="3"/>
  <c r="A10" i="3"/>
  <c r="A11" i="3"/>
  <c r="A12" i="3"/>
  <c r="A13" i="3"/>
  <c r="A3" i="3"/>
  <c r="A1" i="3"/>
  <c r="B4" i="13"/>
  <c r="E4" i="2"/>
  <c r="E5" i="2"/>
  <c r="E6" i="2"/>
  <c r="E7" i="2"/>
  <c r="E8" i="2"/>
  <c r="E9" i="2"/>
  <c r="E10" i="2"/>
  <c r="E11" i="2"/>
  <c r="E12" i="2"/>
  <c r="E13" i="2"/>
  <c r="E3" i="2"/>
  <c r="A4" i="2"/>
  <c r="B4" i="2"/>
  <c r="A5" i="2"/>
  <c r="B5" i="2"/>
  <c r="A6" i="2"/>
  <c r="B6" i="2"/>
  <c r="A7" i="2"/>
  <c r="B7" i="2"/>
  <c r="A8" i="2"/>
  <c r="B8" i="2"/>
  <c r="A9" i="2"/>
  <c r="B9" i="2"/>
  <c r="A10" i="2"/>
  <c r="B10" i="2"/>
  <c r="A11" i="2"/>
  <c r="B11" i="2"/>
  <c r="A12" i="2"/>
  <c r="B12" i="2"/>
  <c r="A13" i="2"/>
  <c r="B13" i="2"/>
  <c r="B3" i="2"/>
  <c r="A3" i="2"/>
  <c r="A1" i="2"/>
  <c r="B7" i="13" l="1"/>
  <c r="B10" i="13"/>
  <c r="B11" i="13"/>
  <c r="B5" i="13"/>
  <c r="B6" i="13"/>
  <c r="E1" i="2"/>
  <c r="B2" i="13" s="1"/>
  <c r="B8" i="13"/>
  <c r="C5" i="13" l="1"/>
  <c r="C11" i="13"/>
  <c r="C2" i="13"/>
  <c r="C15" i="13"/>
  <c r="C12" i="13"/>
  <c r="C16" i="13"/>
  <c r="C14" i="13"/>
  <c r="C13" i="13"/>
  <c r="C3" i="13"/>
  <c r="C9" i="13"/>
  <c r="C6" i="13"/>
  <c r="C7" i="13"/>
  <c r="C10" i="13"/>
  <c r="C8" i="13"/>
  <c r="C4" i="13"/>
</calcChain>
</file>

<file path=xl/sharedStrings.xml><?xml version="1.0" encoding="utf-8"?>
<sst xmlns="http://schemas.openxmlformats.org/spreadsheetml/2006/main" count="928" uniqueCount="77">
  <si>
    <t>Name</t>
  </si>
  <si>
    <t>Vorname</t>
  </si>
  <si>
    <t>Jahrgang</t>
  </si>
  <si>
    <t>Name 1</t>
  </si>
  <si>
    <t>Vorname 1</t>
  </si>
  <si>
    <t>Name 2</t>
  </si>
  <si>
    <t>Vorname 2</t>
  </si>
  <si>
    <t>Name 3</t>
  </si>
  <si>
    <t>Vorname 3</t>
  </si>
  <si>
    <t>Name 4</t>
  </si>
  <si>
    <t>Vorname 4</t>
  </si>
  <si>
    <t>Name 5</t>
  </si>
  <si>
    <t>Vorname 5</t>
  </si>
  <si>
    <t>Name 6</t>
  </si>
  <si>
    <t>Vorname 6</t>
  </si>
  <si>
    <t>Name 7</t>
  </si>
  <si>
    <t>Vorname 7</t>
  </si>
  <si>
    <t>Name 8</t>
  </si>
  <si>
    <t>Vorname 8</t>
  </si>
  <si>
    <t>Name 9</t>
  </si>
  <si>
    <t>Vorname 9</t>
  </si>
  <si>
    <t>Name 10</t>
  </si>
  <si>
    <t>Vorname 10</t>
  </si>
  <si>
    <t>Name 11</t>
  </si>
  <si>
    <t>Vorname 11</t>
  </si>
  <si>
    <t>Teamname 1</t>
  </si>
  <si>
    <t>Teamname 2</t>
  </si>
  <si>
    <t>Teamname 3</t>
  </si>
  <si>
    <t>Teamname 4</t>
  </si>
  <si>
    <t>Teamname 10</t>
  </si>
  <si>
    <t>Teamname 9</t>
  </si>
  <si>
    <t>Teamname 8</t>
  </si>
  <si>
    <t>Teamname 7</t>
  </si>
  <si>
    <t>Teamname 6</t>
  </si>
  <si>
    <t>Teamname 5</t>
  </si>
  <si>
    <t>1. Lauf</t>
  </si>
  <si>
    <t>2. Lauf</t>
  </si>
  <si>
    <t>Gesamtzeit</t>
  </si>
  <si>
    <t>Nachname</t>
  </si>
  <si>
    <t>Summe:</t>
  </si>
  <si>
    <t>Schlagwurf</t>
  </si>
  <si>
    <t>1. Wurf</t>
  </si>
  <si>
    <t>2. Wurf</t>
  </si>
  <si>
    <t>3. Wurf</t>
  </si>
  <si>
    <t>4. Wurf</t>
  </si>
  <si>
    <t>Summe drei beste Würfe</t>
  </si>
  <si>
    <t>Teamname</t>
  </si>
  <si>
    <t>Rang-platz</t>
  </si>
  <si>
    <t>Hindernis-Sprintstaffel</t>
  </si>
  <si>
    <t>Gesamt-platz</t>
  </si>
  <si>
    <t>Gesamt-punkte</t>
  </si>
  <si>
    <t>Teamname 11</t>
  </si>
  <si>
    <t>Teamname 15</t>
  </si>
  <si>
    <t>Teamname 14</t>
  </si>
  <si>
    <t>Teamname 13</t>
  </si>
  <si>
    <t>Teamname 12</t>
  </si>
  <si>
    <t>2 Läufe - Zeiten je Sportler addiert</t>
  </si>
  <si>
    <t>40 m - Sprint</t>
  </si>
  <si>
    <t>1. Sprung</t>
  </si>
  <si>
    <t>2. Sprung</t>
  </si>
  <si>
    <t>3. Sprung</t>
  </si>
  <si>
    <t>4. Sprung</t>
  </si>
  <si>
    <t>Team U 10</t>
  </si>
  <si>
    <t>x. Wettkampf in Ort</t>
  </si>
  <si>
    <t>Kinderleichtathletik-Pokal 2020</t>
  </si>
  <si>
    <t>40 m Sprint -Addition</t>
  </si>
  <si>
    <t>3 Minuten Zeit - 1 Punkt für Überlaufen jedes Hindernissen (Umfallen durch risikoreiches Überlaufen erlaubt), vorbeilaufen auf Flachstrecke, Umlaufen Mal,                                                                  Punktabzug wenn am Hindernis vorbeigelaufen wird oder Mal nicht umrundet wird (-2)</t>
  </si>
  <si>
    <t>Weitsprung in die Zone</t>
  </si>
  <si>
    <t>Max</t>
  </si>
  <si>
    <t>Musterteam</t>
  </si>
  <si>
    <t>Zonenweitsprung</t>
  </si>
  <si>
    <t>Kinderleichtathletik-Pokal 2021</t>
  </si>
  <si>
    <t>Hindernis-Sprintstaffel (40 m)</t>
  </si>
  <si>
    <t>Gesamtpunktzahl:</t>
  </si>
  <si>
    <t>25cm breite Zonen; 1 Punkt pro Zone; 4 Versuche - die Punktzahl der drei besten Sprünge werden addiert</t>
  </si>
  <si>
    <t>2 Versuche nacheinander (insgesamt 4) - dann nächstes Kind - 3 beste Würfe je Kind werden gewertet, Zone = 1 m</t>
  </si>
  <si>
    <t>KiLa-Mehrkampf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</si>
</sst>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24"/>
      <color theme="1"/>
      <name val="Lucida Handwriting"/>
      <family val="4"/>
    </font>
    <font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4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DCDCD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2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47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13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14" fontId="1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" fontId="0" fillId="0" borderId="0" xfId="0" applyNumberFormat="1"/>
    <xf numFmtId="0" fontId="9" fillId="0" borderId="0" xfId="0" applyFont="1"/>
    <xf numFmtId="1" fontId="1" fillId="2" borderId="14" xfId="0" applyNumberFormat="1" applyFont="1" applyFill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0" xfId="0" applyFill="1"/>
    <xf numFmtId="0" fontId="0" fillId="3" borderId="13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5" xfId="0" applyFill="1" applyBorder="1"/>
    <xf numFmtId="1" fontId="1" fillId="0" borderId="1" xfId="0" applyNumberFormat="1" applyFont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4" xfId="0" applyFont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0" fillId="0" borderId="0" xfId="0" applyBorder="1"/>
    <xf numFmtId="0" fontId="1" fillId="0" borderId="9" xfId="0" applyFont="1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0" fontId="22" fillId="0" borderId="3" xfId="0" applyFont="1" applyBorder="1" applyAlignment="1">
      <alignment horizontal="right" wrapText="1"/>
    </xf>
    <xf numFmtId="0" fontId="22" fillId="0" borderId="5" xfId="0" applyFont="1" applyBorder="1" applyAlignment="1">
      <alignment horizontal="right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ake/z%20f&#252;r%20W&#246;llenweber/Mehrkampf-Cup-Braunschweiger-Land/Ergebnistabellen-Mehrfachkampf-Cup-Braunschweiger-Land/U10-2020-1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ms"/>
      <sheetName val="Hindernissprint_Addition "/>
      <sheetName val="Stabsprung"/>
      <sheetName val="Schlagwurf"/>
      <sheetName val="Wertung"/>
      <sheetName val="Urkunden"/>
    </sheetNames>
    <sheetDataSet>
      <sheetData sheetId="0">
        <row r="4">
          <cell r="A4" t="str">
            <v>Vorname 2</v>
          </cell>
          <cell r="B4" t="str">
            <v>Name 2</v>
          </cell>
        </row>
        <row r="5">
          <cell r="A5" t="str">
            <v>Vorname 3</v>
          </cell>
          <cell r="B5" t="str">
            <v>Name 3</v>
          </cell>
        </row>
        <row r="6">
          <cell r="A6" t="str">
            <v>Vorname 4</v>
          </cell>
          <cell r="B6" t="str">
            <v>Name 4</v>
          </cell>
        </row>
        <row r="7">
          <cell r="A7" t="str">
            <v>Vorname 5</v>
          </cell>
          <cell r="B7" t="str">
            <v>Name 5</v>
          </cell>
        </row>
        <row r="8">
          <cell r="A8" t="str">
            <v>Vorname 6</v>
          </cell>
          <cell r="B8" t="str">
            <v>Name 6</v>
          </cell>
        </row>
        <row r="9">
          <cell r="A9" t="str">
            <v>Vorname 7</v>
          </cell>
          <cell r="B9" t="str">
            <v>Name 7</v>
          </cell>
        </row>
        <row r="10">
          <cell r="A10" t="str">
            <v>Vorname 8</v>
          </cell>
          <cell r="B10" t="str">
            <v>Name 8</v>
          </cell>
        </row>
        <row r="11">
          <cell r="A11" t="str">
            <v>Vorname 9</v>
          </cell>
          <cell r="B11" t="str">
            <v>Name 9</v>
          </cell>
        </row>
        <row r="12">
          <cell r="A12" t="str">
            <v>Vorname 10</v>
          </cell>
          <cell r="B12" t="str">
            <v>Name 10</v>
          </cell>
        </row>
        <row r="13">
          <cell r="A13" t="str">
            <v>Vorname 11</v>
          </cell>
          <cell r="B13" t="str">
            <v>Name 11</v>
          </cell>
        </row>
        <row r="17">
          <cell r="A17" t="str">
            <v>Teamname 2</v>
          </cell>
        </row>
        <row r="19">
          <cell r="A19" t="str">
            <v>Vorname 1</v>
          </cell>
        </row>
        <row r="20">
          <cell r="A20" t="str">
            <v>Vorname 2</v>
          </cell>
          <cell r="B20" t="str">
            <v>Name 2</v>
          </cell>
        </row>
        <row r="21">
          <cell r="A21" t="str">
            <v>Vorname 3</v>
          </cell>
          <cell r="B21" t="str">
            <v>Name 3</v>
          </cell>
        </row>
        <row r="22">
          <cell r="A22" t="str">
            <v>Vorname 4</v>
          </cell>
          <cell r="B22" t="str">
            <v>Name 4</v>
          </cell>
        </row>
        <row r="23">
          <cell r="A23" t="str">
            <v>Vorname 5</v>
          </cell>
          <cell r="B23" t="str">
            <v>Name 5</v>
          </cell>
        </row>
        <row r="24">
          <cell r="A24" t="str">
            <v>Vorname 6</v>
          </cell>
          <cell r="B24" t="str">
            <v>Name 6</v>
          </cell>
        </row>
        <row r="25">
          <cell r="A25" t="str">
            <v>Vorname 7</v>
          </cell>
          <cell r="B25" t="str">
            <v>Name 7</v>
          </cell>
        </row>
        <row r="26">
          <cell r="A26" t="str">
            <v>Vorname 8</v>
          </cell>
          <cell r="B26" t="str">
            <v>Name 8</v>
          </cell>
        </row>
        <row r="27">
          <cell r="A27" t="str">
            <v>Vorname 9</v>
          </cell>
          <cell r="B27" t="str">
            <v>Name 9</v>
          </cell>
        </row>
        <row r="28">
          <cell r="A28" t="str">
            <v>Vorname 10</v>
          </cell>
          <cell r="B28" t="str">
            <v>Name 10</v>
          </cell>
        </row>
        <row r="29">
          <cell r="A29" t="str">
            <v>Vorname 11</v>
          </cell>
          <cell r="B29" t="str">
            <v>Name 11</v>
          </cell>
        </row>
        <row r="33">
          <cell r="A33" t="str">
            <v>Teamname 3</v>
          </cell>
        </row>
        <row r="35">
          <cell r="A35" t="str">
            <v>Vorname 1</v>
          </cell>
        </row>
        <row r="36">
          <cell r="A36" t="str">
            <v>Vorname 2</v>
          </cell>
          <cell r="B36" t="str">
            <v>Name 2</v>
          </cell>
        </row>
        <row r="37">
          <cell r="A37" t="str">
            <v>Vorname 3</v>
          </cell>
          <cell r="B37" t="str">
            <v>Name 3</v>
          </cell>
        </row>
        <row r="38">
          <cell r="A38" t="str">
            <v>Vorname 4</v>
          </cell>
          <cell r="B38" t="str">
            <v>Name 4</v>
          </cell>
        </row>
        <row r="39">
          <cell r="A39" t="str">
            <v>Vorname 5</v>
          </cell>
          <cell r="B39" t="str">
            <v>Name 5</v>
          </cell>
        </row>
        <row r="40">
          <cell r="A40" t="str">
            <v>Vorname 6</v>
          </cell>
          <cell r="B40" t="str">
            <v>Name 6</v>
          </cell>
        </row>
        <row r="41">
          <cell r="A41" t="str">
            <v>Vorname 7</v>
          </cell>
          <cell r="B41" t="str">
            <v>Name 7</v>
          </cell>
        </row>
        <row r="42">
          <cell r="A42" t="str">
            <v>Vorname 8</v>
          </cell>
          <cell r="B42" t="str">
            <v>Name 8</v>
          </cell>
        </row>
        <row r="43">
          <cell r="A43" t="str">
            <v>Vorname 9</v>
          </cell>
          <cell r="B43" t="str">
            <v>Name 9</v>
          </cell>
        </row>
        <row r="44">
          <cell r="A44" t="str">
            <v>Vorname 10</v>
          </cell>
          <cell r="B44" t="str">
            <v>Name 10</v>
          </cell>
        </row>
        <row r="45">
          <cell r="A45" t="str">
            <v>Vorname 11</v>
          </cell>
          <cell r="B45" t="str">
            <v>Name 11</v>
          </cell>
        </row>
        <row r="49">
          <cell r="A49" t="str">
            <v>Teamname 4</v>
          </cell>
        </row>
        <row r="51">
          <cell r="A51" t="str">
            <v>Vorname 1</v>
          </cell>
        </row>
        <row r="52">
          <cell r="A52" t="str">
            <v>Vorname 2</v>
          </cell>
          <cell r="B52" t="str">
            <v>Name 2</v>
          </cell>
        </row>
        <row r="53">
          <cell r="A53" t="str">
            <v>Vorname 3</v>
          </cell>
          <cell r="B53" t="str">
            <v>Name 3</v>
          </cell>
        </row>
        <row r="54">
          <cell r="A54" t="str">
            <v>Vorname 4</v>
          </cell>
          <cell r="B54" t="str">
            <v>Name 4</v>
          </cell>
        </row>
        <row r="55">
          <cell r="A55" t="str">
            <v>Vorname 5</v>
          </cell>
          <cell r="B55" t="str">
            <v>Name 5</v>
          </cell>
        </row>
        <row r="56">
          <cell r="A56" t="str">
            <v>Vorname 6</v>
          </cell>
          <cell r="B56" t="str">
            <v>Name 6</v>
          </cell>
        </row>
        <row r="57">
          <cell r="A57" t="str">
            <v>Vorname 7</v>
          </cell>
          <cell r="B57" t="str">
            <v>Name 7</v>
          </cell>
        </row>
        <row r="58">
          <cell r="A58" t="str">
            <v>Vorname 8</v>
          </cell>
          <cell r="B58" t="str">
            <v>Name 8</v>
          </cell>
        </row>
        <row r="59">
          <cell r="A59" t="str">
            <v>Vorname 9</v>
          </cell>
          <cell r="B59" t="str">
            <v>Name 9</v>
          </cell>
        </row>
        <row r="60">
          <cell r="A60" t="str">
            <v>Vorname 10</v>
          </cell>
          <cell r="B60" t="str">
            <v>Name 10</v>
          </cell>
        </row>
        <row r="61">
          <cell r="A61" t="str">
            <v>Vorname 11</v>
          </cell>
          <cell r="B61" t="str">
            <v>Name 11</v>
          </cell>
        </row>
        <row r="65">
          <cell r="A65" t="str">
            <v>Teamname 5</v>
          </cell>
        </row>
        <row r="67">
          <cell r="A67" t="str">
            <v>Vorname 1</v>
          </cell>
        </row>
        <row r="68">
          <cell r="A68" t="str">
            <v>Vorname 2</v>
          </cell>
          <cell r="B68" t="str">
            <v>Name 2</v>
          </cell>
        </row>
        <row r="69">
          <cell r="A69" t="str">
            <v>Vorname 3</v>
          </cell>
          <cell r="B69" t="str">
            <v>Name 3</v>
          </cell>
        </row>
        <row r="70">
          <cell r="A70" t="str">
            <v>Vorname 4</v>
          </cell>
          <cell r="B70" t="str">
            <v>Name 4</v>
          </cell>
        </row>
        <row r="71">
          <cell r="A71" t="str">
            <v>Vorname 5</v>
          </cell>
          <cell r="B71" t="str">
            <v>Name 5</v>
          </cell>
        </row>
        <row r="72">
          <cell r="A72" t="str">
            <v>Vorname 6</v>
          </cell>
          <cell r="B72" t="str">
            <v>Name 6</v>
          </cell>
        </row>
        <row r="73">
          <cell r="A73" t="str">
            <v>Vorname 7</v>
          </cell>
          <cell r="B73" t="str">
            <v>Name 7</v>
          </cell>
        </row>
        <row r="74">
          <cell r="A74" t="str">
            <v>Vorname 8</v>
          </cell>
          <cell r="B74" t="str">
            <v>Name 8</v>
          </cell>
        </row>
        <row r="75">
          <cell r="A75" t="str">
            <v>Vorname 9</v>
          </cell>
          <cell r="B75" t="str">
            <v>Name 9</v>
          </cell>
        </row>
        <row r="76">
          <cell r="A76" t="str">
            <v>Vorname 10</v>
          </cell>
          <cell r="B76" t="str">
            <v>Name 10</v>
          </cell>
        </row>
        <row r="77">
          <cell r="A77" t="str">
            <v>Vorname 11</v>
          </cell>
          <cell r="B77" t="str">
            <v>Name 11</v>
          </cell>
        </row>
        <row r="81">
          <cell r="A81" t="str">
            <v>Teamname 6</v>
          </cell>
        </row>
        <row r="83">
          <cell r="A83" t="str">
            <v>Vorname 1</v>
          </cell>
        </row>
        <row r="84">
          <cell r="A84" t="str">
            <v>Vorname 2</v>
          </cell>
          <cell r="B84" t="str">
            <v>Name 2</v>
          </cell>
        </row>
        <row r="85">
          <cell r="A85" t="str">
            <v>Vorname 3</v>
          </cell>
          <cell r="B85" t="str">
            <v>Name 3</v>
          </cell>
        </row>
        <row r="86">
          <cell r="A86" t="str">
            <v>Vorname 4</v>
          </cell>
          <cell r="B86" t="str">
            <v>Name 4</v>
          </cell>
        </row>
        <row r="87">
          <cell r="A87" t="str">
            <v>Vorname 5</v>
          </cell>
          <cell r="B87" t="str">
            <v>Name 5</v>
          </cell>
        </row>
        <row r="88">
          <cell r="A88" t="str">
            <v>Vorname 6</v>
          </cell>
          <cell r="B88" t="str">
            <v>Name 6</v>
          </cell>
        </row>
        <row r="89">
          <cell r="A89" t="str">
            <v>Vorname 7</v>
          </cell>
          <cell r="B89" t="str">
            <v>Name 7</v>
          </cell>
        </row>
        <row r="90">
          <cell r="A90" t="str">
            <v>Vorname 8</v>
          </cell>
          <cell r="B90" t="str">
            <v>Name 8</v>
          </cell>
        </row>
        <row r="91">
          <cell r="A91" t="str">
            <v>Vorname 9</v>
          </cell>
          <cell r="B91" t="str">
            <v>Name 9</v>
          </cell>
        </row>
        <row r="92">
          <cell r="A92" t="str">
            <v>Vorname 10</v>
          </cell>
          <cell r="B92" t="str">
            <v>Name 10</v>
          </cell>
        </row>
        <row r="93">
          <cell r="A93" t="str">
            <v>Vorname 11</v>
          </cell>
          <cell r="B93" t="str">
            <v>Name 11</v>
          </cell>
        </row>
        <row r="97">
          <cell r="A97" t="str">
            <v>Teamname 7</v>
          </cell>
        </row>
        <row r="99">
          <cell r="A99" t="str">
            <v>Vorname 1</v>
          </cell>
        </row>
        <row r="100">
          <cell r="A100" t="str">
            <v>Vorname 2</v>
          </cell>
          <cell r="B100" t="str">
            <v>Name 2</v>
          </cell>
        </row>
        <row r="101">
          <cell r="A101" t="str">
            <v>Vorname 3</v>
          </cell>
          <cell r="B101" t="str">
            <v>Name 3</v>
          </cell>
        </row>
        <row r="102">
          <cell r="A102" t="str">
            <v>Vorname 4</v>
          </cell>
          <cell r="B102" t="str">
            <v>Name 4</v>
          </cell>
        </row>
        <row r="103">
          <cell r="A103" t="str">
            <v>Vorname 5</v>
          </cell>
          <cell r="B103" t="str">
            <v>Name 5</v>
          </cell>
        </row>
        <row r="104">
          <cell r="A104" t="str">
            <v>Vorname 6</v>
          </cell>
          <cell r="B104" t="str">
            <v>Name 6</v>
          </cell>
        </row>
        <row r="105">
          <cell r="A105" t="str">
            <v>Vorname 7</v>
          </cell>
          <cell r="B105" t="str">
            <v>Name 7</v>
          </cell>
        </row>
        <row r="106">
          <cell r="A106" t="str">
            <v>Vorname 8</v>
          </cell>
          <cell r="B106" t="str">
            <v>Name 8</v>
          </cell>
        </row>
        <row r="107">
          <cell r="A107" t="str">
            <v>Vorname 9</v>
          </cell>
          <cell r="B107" t="str">
            <v>Name 9</v>
          </cell>
        </row>
        <row r="108">
          <cell r="A108" t="str">
            <v>Vorname 10</v>
          </cell>
          <cell r="B108" t="str">
            <v>Name 10</v>
          </cell>
        </row>
        <row r="109">
          <cell r="A109" t="str">
            <v>Vorname 11</v>
          </cell>
          <cell r="B109" t="str">
            <v>Name 11</v>
          </cell>
        </row>
        <row r="113">
          <cell r="A113" t="str">
            <v>Teamname 8</v>
          </cell>
        </row>
        <row r="115">
          <cell r="A115" t="str">
            <v>Vorname 1</v>
          </cell>
        </row>
        <row r="116">
          <cell r="A116" t="str">
            <v>Vorname 2</v>
          </cell>
          <cell r="B116" t="str">
            <v>Name 2</v>
          </cell>
        </row>
        <row r="117">
          <cell r="A117" t="str">
            <v>Vorname 3</v>
          </cell>
          <cell r="B117" t="str">
            <v>Name 3</v>
          </cell>
        </row>
        <row r="118">
          <cell r="A118" t="str">
            <v>Vorname 4</v>
          </cell>
          <cell r="B118" t="str">
            <v>Name 4</v>
          </cell>
        </row>
        <row r="119">
          <cell r="A119" t="str">
            <v>Vorname 5</v>
          </cell>
          <cell r="B119" t="str">
            <v>Name 5</v>
          </cell>
        </row>
        <row r="120">
          <cell r="A120" t="str">
            <v>Vorname 6</v>
          </cell>
          <cell r="B120" t="str">
            <v>Name 6</v>
          </cell>
        </row>
        <row r="121">
          <cell r="A121" t="str">
            <v>Vorname 7</v>
          </cell>
          <cell r="B121" t="str">
            <v>Name 7</v>
          </cell>
        </row>
        <row r="122">
          <cell r="A122" t="str">
            <v>Vorname 8</v>
          </cell>
          <cell r="B122" t="str">
            <v>Name 8</v>
          </cell>
        </row>
        <row r="123">
          <cell r="A123" t="str">
            <v>Vorname 9</v>
          </cell>
          <cell r="B123" t="str">
            <v>Name 9</v>
          </cell>
        </row>
        <row r="124">
          <cell r="A124" t="str">
            <v>Vorname 10</v>
          </cell>
          <cell r="B124" t="str">
            <v>Name 10</v>
          </cell>
        </row>
        <row r="125">
          <cell r="A125" t="str">
            <v>Vorname 11</v>
          </cell>
          <cell r="B125" t="str">
            <v>Name 11</v>
          </cell>
        </row>
        <row r="129">
          <cell r="A129" t="str">
            <v>Teamname 9</v>
          </cell>
        </row>
        <row r="131">
          <cell r="A131" t="str">
            <v>Vorname 1</v>
          </cell>
        </row>
        <row r="132">
          <cell r="A132" t="str">
            <v>Vorname 2</v>
          </cell>
          <cell r="B132" t="str">
            <v>Name 2</v>
          </cell>
        </row>
        <row r="133">
          <cell r="A133" t="str">
            <v>Vorname 3</v>
          </cell>
          <cell r="B133" t="str">
            <v>Name 3</v>
          </cell>
        </row>
        <row r="134">
          <cell r="A134" t="str">
            <v>Vorname 4</v>
          </cell>
          <cell r="B134" t="str">
            <v>Name 4</v>
          </cell>
        </row>
        <row r="135">
          <cell r="A135" t="str">
            <v>Vorname 5</v>
          </cell>
          <cell r="B135" t="str">
            <v>Name 5</v>
          </cell>
        </row>
        <row r="136">
          <cell r="A136" t="str">
            <v>Vorname 6</v>
          </cell>
          <cell r="B136" t="str">
            <v>Name 6</v>
          </cell>
        </row>
        <row r="137">
          <cell r="A137" t="str">
            <v>Vorname 7</v>
          </cell>
          <cell r="B137" t="str">
            <v>Name 7</v>
          </cell>
        </row>
        <row r="138">
          <cell r="A138" t="str">
            <v>Vorname 8</v>
          </cell>
          <cell r="B138" t="str">
            <v>Name 8</v>
          </cell>
        </row>
        <row r="139">
          <cell r="A139" t="str">
            <v>Vorname 9</v>
          </cell>
          <cell r="B139" t="str">
            <v>Name 9</v>
          </cell>
        </row>
        <row r="140">
          <cell r="A140" t="str">
            <v>Vorname 10</v>
          </cell>
          <cell r="B140" t="str">
            <v>Name 10</v>
          </cell>
        </row>
        <row r="141">
          <cell r="A141" t="str">
            <v>Vorname 11</v>
          </cell>
          <cell r="B141" t="str">
            <v>Name 11</v>
          </cell>
        </row>
        <row r="145">
          <cell r="A145" t="str">
            <v>Teamname 10</v>
          </cell>
        </row>
        <row r="147">
          <cell r="A147" t="str">
            <v>Vorname 1</v>
          </cell>
        </row>
        <row r="148">
          <cell r="A148" t="str">
            <v>Vorname 2</v>
          </cell>
          <cell r="B148" t="str">
            <v>Name 2</v>
          </cell>
        </row>
        <row r="149">
          <cell r="A149" t="str">
            <v>Vorname 3</v>
          </cell>
          <cell r="B149" t="str">
            <v>Name 3</v>
          </cell>
        </row>
        <row r="150">
          <cell r="A150" t="str">
            <v>Vorname 4</v>
          </cell>
          <cell r="B150" t="str">
            <v>Name 4</v>
          </cell>
        </row>
        <row r="151">
          <cell r="A151" t="str">
            <v>Vorname 5</v>
          </cell>
          <cell r="B151" t="str">
            <v>Name 5</v>
          </cell>
        </row>
        <row r="152">
          <cell r="A152" t="str">
            <v>Vorname 6</v>
          </cell>
          <cell r="B152" t="str">
            <v>Name 6</v>
          </cell>
        </row>
        <row r="153">
          <cell r="A153" t="str">
            <v>Vorname 7</v>
          </cell>
          <cell r="B153" t="str">
            <v>Name 7</v>
          </cell>
        </row>
        <row r="154">
          <cell r="A154" t="str">
            <v>Vorname 8</v>
          </cell>
          <cell r="B154" t="str">
            <v>Name 8</v>
          </cell>
        </row>
        <row r="155">
          <cell r="A155" t="str">
            <v>Vorname 9</v>
          </cell>
          <cell r="B155" t="str">
            <v>Name 9</v>
          </cell>
        </row>
        <row r="156">
          <cell r="A156" t="str">
            <v>Vorname 10</v>
          </cell>
          <cell r="B156" t="str">
            <v>Name 10</v>
          </cell>
        </row>
        <row r="157">
          <cell r="A157" t="str">
            <v>Vorname 11</v>
          </cell>
          <cell r="B157" t="str">
            <v>Name 11</v>
          </cell>
        </row>
        <row r="161">
          <cell r="A161" t="str">
            <v>Teamname 11</v>
          </cell>
        </row>
        <row r="163">
          <cell r="A163" t="str">
            <v>Vorname 1</v>
          </cell>
        </row>
        <row r="164">
          <cell r="A164" t="str">
            <v>Vorname 2</v>
          </cell>
          <cell r="B164" t="str">
            <v>Name 2</v>
          </cell>
        </row>
        <row r="165">
          <cell r="A165" t="str">
            <v>Vorname 3</v>
          </cell>
          <cell r="B165" t="str">
            <v>Name 3</v>
          </cell>
        </row>
        <row r="166">
          <cell r="A166" t="str">
            <v>Vorname 4</v>
          </cell>
          <cell r="B166" t="str">
            <v>Name 4</v>
          </cell>
        </row>
        <row r="167">
          <cell r="A167" t="str">
            <v>Vorname 5</v>
          </cell>
          <cell r="B167" t="str">
            <v>Name 5</v>
          </cell>
        </row>
        <row r="168">
          <cell r="A168" t="str">
            <v>Vorname 6</v>
          </cell>
          <cell r="B168" t="str">
            <v>Name 6</v>
          </cell>
        </row>
        <row r="169">
          <cell r="A169" t="str">
            <v>Vorname 7</v>
          </cell>
          <cell r="B169" t="str">
            <v>Name 7</v>
          </cell>
        </row>
        <row r="170">
          <cell r="A170" t="str">
            <v>Vorname 8</v>
          </cell>
          <cell r="B170" t="str">
            <v>Name 8</v>
          </cell>
        </row>
        <row r="171">
          <cell r="A171" t="str">
            <v>Vorname 9</v>
          </cell>
          <cell r="B171" t="str">
            <v>Name 9</v>
          </cell>
        </row>
        <row r="172">
          <cell r="A172" t="str">
            <v>Vorname 10</v>
          </cell>
          <cell r="B172" t="str">
            <v>Name 10</v>
          </cell>
        </row>
        <row r="173">
          <cell r="A173" t="str">
            <v>Vorname 11</v>
          </cell>
          <cell r="B173" t="str">
            <v>Name 11</v>
          </cell>
        </row>
        <row r="177">
          <cell r="A177" t="str">
            <v>Teamname 12</v>
          </cell>
        </row>
        <row r="179">
          <cell r="A179" t="str">
            <v>Vorname 1</v>
          </cell>
        </row>
        <row r="180">
          <cell r="A180" t="str">
            <v>Vorname 2</v>
          </cell>
          <cell r="B180" t="str">
            <v>Name 2</v>
          </cell>
        </row>
        <row r="181">
          <cell r="A181" t="str">
            <v>Vorname 3</v>
          </cell>
          <cell r="B181" t="str">
            <v>Name 3</v>
          </cell>
        </row>
        <row r="182">
          <cell r="A182" t="str">
            <v>Vorname 4</v>
          </cell>
          <cell r="B182" t="str">
            <v>Name 4</v>
          </cell>
        </row>
        <row r="183">
          <cell r="A183" t="str">
            <v>Vorname 5</v>
          </cell>
          <cell r="B183" t="str">
            <v>Name 5</v>
          </cell>
        </row>
        <row r="184">
          <cell r="A184" t="str">
            <v>Vorname 6</v>
          </cell>
          <cell r="B184" t="str">
            <v>Name 6</v>
          </cell>
        </row>
        <row r="185">
          <cell r="A185" t="str">
            <v>Vorname 7</v>
          </cell>
          <cell r="B185" t="str">
            <v>Name 7</v>
          </cell>
        </row>
        <row r="186">
          <cell r="A186" t="str">
            <v>Vorname 8</v>
          </cell>
          <cell r="B186" t="str">
            <v>Name 8</v>
          </cell>
        </row>
        <row r="187">
          <cell r="A187" t="str">
            <v>Vorname 9</v>
          </cell>
          <cell r="B187" t="str">
            <v>Name 9</v>
          </cell>
        </row>
        <row r="188">
          <cell r="A188" t="str">
            <v>Vorname 10</v>
          </cell>
          <cell r="B188" t="str">
            <v>Name 10</v>
          </cell>
        </row>
        <row r="189">
          <cell r="A189" t="str">
            <v>Vorname 11</v>
          </cell>
          <cell r="B189" t="str">
            <v>Name 11</v>
          </cell>
        </row>
        <row r="193">
          <cell r="A193" t="str">
            <v>Teamname 13</v>
          </cell>
        </row>
        <row r="195">
          <cell r="A195" t="str">
            <v>Vorname 1</v>
          </cell>
        </row>
        <row r="196">
          <cell r="A196" t="str">
            <v>Vorname 2</v>
          </cell>
          <cell r="B196" t="str">
            <v>Name 2</v>
          </cell>
        </row>
        <row r="197">
          <cell r="A197" t="str">
            <v>Vorname 3</v>
          </cell>
          <cell r="B197" t="str">
            <v>Name 3</v>
          </cell>
        </row>
        <row r="198">
          <cell r="A198" t="str">
            <v>Vorname 4</v>
          </cell>
          <cell r="B198" t="str">
            <v>Name 4</v>
          </cell>
        </row>
        <row r="199">
          <cell r="A199" t="str">
            <v>Vorname 5</v>
          </cell>
          <cell r="B199" t="str">
            <v>Name 5</v>
          </cell>
        </row>
        <row r="200">
          <cell r="A200" t="str">
            <v>Vorname 6</v>
          </cell>
          <cell r="B200" t="str">
            <v>Name 6</v>
          </cell>
        </row>
        <row r="201">
          <cell r="A201" t="str">
            <v>Vorname 7</v>
          </cell>
          <cell r="B201" t="str">
            <v>Name 7</v>
          </cell>
        </row>
        <row r="202">
          <cell r="A202" t="str">
            <v>Vorname 8</v>
          </cell>
          <cell r="B202" t="str">
            <v>Name 8</v>
          </cell>
        </row>
        <row r="203">
          <cell r="A203" t="str">
            <v>Vorname 9</v>
          </cell>
          <cell r="B203" t="str">
            <v>Name 9</v>
          </cell>
        </row>
        <row r="204">
          <cell r="A204" t="str">
            <v>Vorname 10</v>
          </cell>
          <cell r="B204" t="str">
            <v>Name 10</v>
          </cell>
        </row>
        <row r="205">
          <cell r="A205" t="str">
            <v>Vorname 11</v>
          </cell>
          <cell r="B205" t="str">
            <v>Name 11</v>
          </cell>
        </row>
        <row r="209">
          <cell r="A209" t="str">
            <v>Teamname 14</v>
          </cell>
        </row>
        <row r="211">
          <cell r="A211" t="str">
            <v>Vorname 1</v>
          </cell>
        </row>
        <row r="212">
          <cell r="A212" t="str">
            <v>Vorname 2</v>
          </cell>
          <cell r="B212" t="str">
            <v>Name 2</v>
          </cell>
        </row>
        <row r="213">
          <cell r="A213" t="str">
            <v>Vorname 3</v>
          </cell>
          <cell r="B213" t="str">
            <v>Name 3</v>
          </cell>
        </row>
        <row r="214">
          <cell r="A214" t="str">
            <v>Vorname 4</v>
          </cell>
          <cell r="B214" t="str">
            <v>Name 4</v>
          </cell>
        </row>
        <row r="215">
          <cell r="A215" t="str">
            <v>Vorname 5</v>
          </cell>
          <cell r="B215" t="str">
            <v>Name 5</v>
          </cell>
        </row>
        <row r="216">
          <cell r="A216" t="str">
            <v>Vorname 6</v>
          </cell>
          <cell r="B216" t="str">
            <v>Name 6</v>
          </cell>
        </row>
        <row r="217">
          <cell r="A217" t="str">
            <v>Vorname 7</v>
          </cell>
          <cell r="B217" t="str">
            <v>Name 7</v>
          </cell>
        </row>
        <row r="218">
          <cell r="A218" t="str">
            <v>Vorname 8</v>
          </cell>
          <cell r="B218" t="str">
            <v>Name 8</v>
          </cell>
        </row>
        <row r="219">
          <cell r="A219" t="str">
            <v>Vorname 9</v>
          </cell>
          <cell r="B219" t="str">
            <v>Name 9</v>
          </cell>
        </row>
        <row r="220">
          <cell r="A220" t="str">
            <v>Vorname 10</v>
          </cell>
          <cell r="B220" t="str">
            <v>Name 10</v>
          </cell>
        </row>
        <row r="221">
          <cell r="A221" t="str">
            <v>Vorname 11</v>
          </cell>
          <cell r="B221" t="str">
            <v>Name 11</v>
          </cell>
        </row>
        <row r="225">
          <cell r="A225" t="str">
            <v>Teamname 15</v>
          </cell>
        </row>
        <row r="227">
          <cell r="A227" t="str">
            <v>Vorname 1</v>
          </cell>
        </row>
        <row r="228">
          <cell r="A228" t="str">
            <v>Vorname 2</v>
          </cell>
          <cell r="B228" t="str">
            <v>Name 2</v>
          </cell>
        </row>
        <row r="229">
          <cell r="A229" t="str">
            <v>Vorname 3</v>
          </cell>
          <cell r="B229" t="str">
            <v>Name 3</v>
          </cell>
        </row>
        <row r="230">
          <cell r="A230" t="str">
            <v>Vorname 4</v>
          </cell>
          <cell r="B230" t="str">
            <v>Name 4</v>
          </cell>
        </row>
        <row r="231">
          <cell r="A231" t="str">
            <v>Vorname 5</v>
          </cell>
          <cell r="B231" t="str">
            <v>Name 5</v>
          </cell>
        </row>
        <row r="232">
          <cell r="A232" t="str">
            <v>Vorname 6</v>
          </cell>
          <cell r="B232" t="str">
            <v>Name 6</v>
          </cell>
        </row>
        <row r="233">
          <cell r="A233" t="str">
            <v>Vorname 7</v>
          </cell>
          <cell r="B233" t="str">
            <v>Name 7</v>
          </cell>
        </row>
        <row r="234">
          <cell r="A234" t="str">
            <v>Vorname 8</v>
          </cell>
          <cell r="B234" t="str">
            <v>Name 8</v>
          </cell>
        </row>
        <row r="235">
          <cell r="A235" t="str">
            <v>Vorname 9</v>
          </cell>
          <cell r="B235" t="str">
            <v>Name 9</v>
          </cell>
        </row>
        <row r="236">
          <cell r="A236" t="str">
            <v>Vorname 10</v>
          </cell>
          <cell r="B236" t="str">
            <v>Name 10</v>
          </cell>
        </row>
        <row r="237">
          <cell r="A237" t="str">
            <v>Vorname 11</v>
          </cell>
          <cell r="B237" t="str">
            <v>Name 11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7"/>
  <sheetViews>
    <sheetView workbookViewId="0">
      <selection activeCell="A3" sqref="A3"/>
    </sheetView>
  </sheetViews>
  <sheetFormatPr baseColWidth="10" defaultRowHeight="30" customHeight="1" x14ac:dyDescent="0.25"/>
  <cols>
    <col min="1" max="2" width="21.5703125" customWidth="1"/>
    <col min="3" max="4" width="15.5703125" customWidth="1"/>
  </cols>
  <sheetData>
    <row r="1" spans="1:3" ht="30" customHeight="1" thickBot="1" x14ac:dyDescent="0.3">
      <c r="A1" s="3" t="s">
        <v>25</v>
      </c>
    </row>
    <row r="2" spans="1:3" ht="30" customHeight="1" thickBot="1" x14ac:dyDescent="0.3">
      <c r="A2" s="1" t="s">
        <v>1</v>
      </c>
      <c r="B2" s="1" t="s">
        <v>0</v>
      </c>
      <c r="C2" s="1" t="s">
        <v>2</v>
      </c>
    </row>
    <row r="3" spans="1:3" ht="30" customHeight="1" thickBot="1" x14ac:dyDescent="0.3">
      <c r="A3" s="2" t="s">
        <v>4</v>
      </c>
      <c r="B3" s="2" t="s">
        <v>3</v>
      </c>
      <c r="C3" s="2"/>
    </row>
    <row r="4" spans="1:3" ht="30" customHeight="1" thickBot="1" x14ac:dyDescent="0.3">
      <c r="A4" s="2" t="s">
        <v>6</v>
      </c>
      <c r="B4" s="2" t="s">
        <v>5</v>
      </c>
      <c r="C4" s="2"/>
    </row>
    <row r="5" spans="1:3" ht="30" customHeight="1" thickBot="1" x14ac:dyDescent="0.3">
      <c r="A5" s="2" t="s">
        <v>8</v>
      </c>
      <c r="B5" s="2" t="s">
        <v>7</v>
      </c>
      <c r="C5" s="2"/>
    </row>
    <row r="6" spans="1:3" ht="30" customHeight="1" thickBot="1" x14ac:dyDescent="0.3">
      <c r="A6" s="2" t="s">
        <v>10</v>
      </c>
      <c r="B6" s="2" t="s">
        <v>9</v>
      </c>
      <c r="C6" s="2"/>
    </row>
    <row r="7" spans="1:3" ht="30" customHeight="1" thickBot="1" x14ac:dyDescent="0.3">
      <c r="A7" s="2" t="s">
        <v>12</v>
      </c>
      <c r="B7" s="2" t="s">
        <v>11</v>
      </c>
      <c r="C7" s="2"/>
    </row>
    <row r="8" spans="1:3" ht="30" customHeight="1" thickBot="1" x14ac:dyDescent="0.3">
      <c r="A8" s="2" t="s">
        <v>14</v>
      </c>
      <c r="B8" s="2" t="s">
        <v>13</v>
      </c>
      <c r="C8" s="2"/>
    </row>
    <row r="9" spans="1:3" ht="30" customHeight="1" thickBot="1" x14ac:dyDescent="0.3">
      <c r="A9" s="2" t="s">
        <v>16</v>
      </c>
      <c r="B9" s="2" t="s">
        <v>15</v>
      </c>
      <c r="C9" s="2"/>
    </row>
    <row r="10" spans="1:3" ht="30" customHeight="1" thickBot="1" x14ac:dyDescent="0.3">
      <c r="A10" s="2" t="s">
        <v>18</v>
      </c>
      <c r="B10" s="2" t="s">
        <v>17</v>
      </c>
      <c r="C10" s="2"/>
    </row>
    <row r="11" spans="1:3" ht="30" customHeight="1" thickBot="1" x14ac:dyDescent="0.3">
      <c r="A11" s="2" t="s">
        <v>20</v>
      </c>
      <c r="B11" s="2" t="s">
        <v>19</v>
      </c>
      <c r="C11" s="2"/>
    </row>
    <row r="12" spans="1:3" ht="30" customHeight="1" thickBot="1" x14ac:dyDescent="0.3">
      <c r="A12" s="2" t="s">
        <v>22</v>
      </c>
      <c r="B12" s="2" t="s">
        <v>21</v>
      </c>
      <c r="C12" s="2"/>
    </row>
    <row r="13" spans="1:3" ht="30" customHeight="1" thickBot="1" x14ac:dyDescent="0.3">
      <c r="A13" s="2" t="s">
        <v>24</v>
      </c>
      <c r="B13" s="2" t="s">
        <v>23</v>
      </c>
      <c r="C13" s="2"/>
    </row>
    <row r="16" spans="1:3" ht="30" customHeight="1" thickBot="1" x14ac:dyDescent="0.3"/>
    <row r="17" spans="1:3" ht="30" customHeight="1" thickBot="1" x14ac:dyDescent="0.3">
      <c r="A17" s="3" t="s">
        <v>26</v>
      </c>
    </row>
    <row r="18" spans="1:3" ht="30" customHeight="1" thickBot="1" x14ac:dyDescent="0.3">
      <c r="A18" s="1" t="s">
        <v>1</v>
      </c>
      <c r="B18" s="1" t="s">
        <v>0</v>
      </c>
      <c r="C18" s="1" t="s">
        <v>2</v>
      </c>
    </row>
    <row r="19" spans="1:3" ht="30" customHeight="1" thickBot="1" x14ac:dyDescent="0.3">
      <c r="A19" s="2" t="s">
        <v>4</v>
      </c>
      <c r="B19" s="2" t="s">
        <v>3</v>
      </c>
      <c r="C19" s="2"/>
    </row>
    <row r="20" spans="1:3" ht="30" customHeight="1" thickBot="1" x14ac:dyDescent="0.3">
      <c r="A20" s="2" t="s">
        <v>6</v>
      </c>
      <c r="B20" s="2" t="s">
        <v>5</v>
      </c>
      <c r="C20" s="2"/>
    </row>
    <row r="21" spans="1:3" ht="30" customHeight="1" thickBot="1" x14ac:dyDescent="0.3">
      <c r="A21" s="2" t="s">
        <v>8</v>
      </c>
      <c r="B21" s="2" t="s">
        <v>7</v>
      </c>
      <c r="C21" s="2"/>
    </row>
    <row r="22" spans="1:3" ht="30" customHeight="1" thickBot="1" x14ac:dyDescent="0.3">
      <c r="A22" s="2" t="s">
        <v>10</v>
      </c>
      <c r="B22" s="2" t="s">
        <v>9</v>
      </c>
      <c r="C22" s="2"/>
    </row>
    <row r="23" spans="1:3" ht="30" customHeight="1" thickBot="1" x14ac:dyDescent="0.3">
      <c r="A23" s="2" t="s">
        <v>12</v>
      </c>
      <c r="B23" s="2" t="s">
        <v>11</v>
      </c>
      <c r="C23" s="2"/>
    </row>
    <row r="24" spans="1:3" ht="30" customHeight="1" thickBot="1" x14ac:dyDescent="0.3">
      <c r="A24" s="2" t="s">
        <v>14</v>
      </c>
      <c r="B24" s="2" t="s">
        <v>13</v>
      </c>
      <c r="C24" s="2"/>
    </row>
    <row r="25" spans="1:3" ht="30" customHeight="1" thickBot="1" x14ac:dyDescent="0.3">
      <c r="A25" s="2" t="s">
        <v>16</v>
      </c>
      <c r="B25" s="2" t="s">
        <v>15</v>
      </c>
      <c r="C25" s="2"/>
    </row>
    <row r="26" spans="1:3" ht="30" customHeight="1" thickBot="1" x14ac:dyDescent="0.3">
      <c r="A26" s="2" t="s">
        <v>18</v>
      </c>
      <c r="B26" s="2" t="s">
        <v>17</v>
      </c>
      <c r="C26" s="2"/>
    </row>
    <row r="27" spans="1:3" ht="30" customHeight="1" thickBot="1" x14ac:dyDescent="0.3">
      <c r="A27" s="2" t="s">
        <v>20</v>
      </c>
      <c r="B27" s="2" t="s">
        <v>19</v>
      </c>
      <c r="C27" s="2"/>
    </row>
    <row r="28" spans="1:3" ht="30" customHeight="1" thickBot="1" x14ac:dyDescent="0.3">
      <c r="A28" s="2" t="s">
        <v>22</v>
      </c>
      <c r="B28" s="2" t="s">
        <v>21</v>
      </c>
      <c r="C28" s="2"/>
    </row>
    <row r="29" spans="1:3" ht="30" customHeight="1" thickBot="1" x14ac:dyDescent="0.3">
      <c r="A29" s="2" t="s">
        <v>24</v>
      </c>
      <c r="B29" s="2" t="s">
        <v>23</v>
      </c>
      <c r="C29" s="2"/>
    </row>
    <row r="32" spans="1:3" ht="30" customHeight="1" thickBot="1" x14ac:dyDescent="0.3"/>
    <row r="33" spans="1:3" ht="30" customHeight="1" thickBot="1" x14ac:dyDescent="0.3">
      <c r="A33" s="3" t="s">
        <v>27</v>
      </c>
    </row>
    <row r="34" spans="1:3" ht="30" customHeight="1" thickBot="1" x14ac:dyDescent="0.3">
      <c r="A34" s="1" t="s">
        <v>1</v>
      </c>
      <c r="B34" s="1" t="s">
        <v>0</v>
      </c>
      <c r="C34" s="1" t="s">
        <v>2</v>
      </c>
    </row>
    <row r="35" spans="1:3" ht="30" customHeight="1" thickBot="1" x14ac:dyDescent="0.3">
      <c r="A35" s="2" t="s">
        <v>4</v>
      </c>
      <c r="B35" s="2" t="s">
        <v>3</v>
      </c>
      <c r="C35" s="2"/>
    </row>
    <row r="36" spans="1:3" ht="30" customHeight="1" thickBot="1" x14ac:dyDescent="0.3">
      <c r="A36" s="2" t="s">
        <v>6</v>
      </c>
      <c r="B36" s="2" t="s">
        <v>5</v>
      </c>
      <c r="C36" s="2"/>
    </row>
    <row r="37" spans="1:3" ht="30" customHeight="1" thickBot="1" x14ac:dyDescent="0.3">
      <c r="A37" s="2" t="s">
        <v>8</v>
      </c>
      <c r="B37" s="2" t="s">
        <v>7</v>
      </c>
      <c r="C37" s="2"/>
    </row>
    <row r="38" spans="1:3" ht="30" customHeight="1" thickBot="1" x14ac:dyDescent="0.3">
      <c r="A38" s="2" t="s">
        <v>10</v>
      </c>
      <c r="B38" s="2" t="s">
        <v>9</v>
      </c>
      <c r="C38" s="2"/>
    </row>
    <row r="39" spans="1:3" ht="30" customHeight="1" thickBot="1" x14ac:dyDescent="0.3">
      <c r="A39" s="2" t="s">
        <v>12</v>
      </c>
      <c r="B39" s="2" t="s">
        <v>11</v>
      </c>
      <c r="C39" s="2"/>
    </row>
    <row r="40" spans="1:3" ht="30" customHeight="1" thickBot="1" x14ac:dyDescent="0.3">
      <c r="A40" s="2" t="s">
        <v>14</v>
      </c>
      <c r="B40" s="2" t="s">
        <v>13</v>
      </c>
      <c r="C40" s="2"/>
    </row>
    <row r="41" spans="1:3" ht="30" customHeight="1" thickBot="1" x14ac:dyDescent="0.3">
      <c r="A41" s="2" t="s">
        <v>16</v>
      </c>
      <c r="B41" s="2" t="s">
        <v>15</v>
      </c>
      <c r="C41" s="2"/>
    </row>
    <row r="42" spans="1:3" ht="30" customHeight="1" thickBot="1" x14ac:dyDescent="0.3">
      <c r="A42" s="2" t="s">
        <v>18</v>
      </c>
      <c r="B42" s="2" t="s">
        <v>17</v>
      </c>
      <c r="C42" s="2"/>
    </row>
    <row r="43" spans="1:3" ht="30" customHeight="1" thickBot="1" x14ac:dyDescent="0.3">
      <c r="A43" s="2" t="s">
        <v>20</v>
      </c>
      <c r="B43" s="2" t="s">
        <v>19</v>
      </c>
      <c r="C43" s="2"/>
    </row>
    <row r="44" spans="1:3" ht="30" customHeight="1" thickBot="1" x14ac:dyDescent="0.3">
      <c r="A44" s="2" t="s">
        <v>22</v>
      </c>
      <c r="B44" s="2" t="s">
        <v>21</v>
      </c>
      <c r="C44" s="2"/>
    </row>
    <row r="45" spans="1:3" ht="30" customHeight="1" thickBot="1" x14ac:dyDescent="0.3">
      <c r="A45" s="2" t="s">
        <v>24</v>
      </c>
      <c r="B45" s="2" t="s">
        <v>23</v>
      </c>
      <c r="C45" s="2"/>
    </row>
    <row r="48" spans="1:3" ht="30" customHeight="1" thickBot="1" x14ac:dyDescent="0.3"/>
    <row r="49" spans="1:3" ht="30" customHeight="1" thickBot="1" x14ac:dyDescent="0.3">
      <c r="A49" s="3" t="s">
        <v>28</v>
      </c>
    </row>
    <row r="50" spans="1:3" ht="30" customHeight="1" thickBot="1" x14ac:dyDescent="0.3">
      <c r="A50" s="1" t="s">
        <v>1</v>
      </c>
      <c r="B50" s="1" t="s">
        <v>0</v>
      </c>
      <c r="C50" s="1" t="s">
        <v>2</v>
      </c>
    </row>
    <row r="51" spans="1:3" ht="30" customHeight="1" thickBot="1" x14ac:dyDescent="0.3">
      <c r="A51" s="2" t="s">
        <v>4</v>
      </c>
      <c r="B51" s="2" t="s">
        <v>3</v>
      </c>
      <c r="C51" s="2"/>
    </row>
    <row r="52" spans="1:3" ht="30" customHeight="1" thickBot="1" x14ac:dyDescent="0.3">
      <c r="A52" s="2" t="s">
        <v>6</v>
      </c>
      <c r="B52" s="2" t="s">
        <v>5</v>
      </c>
      <c r="C52" s="2"/>
    </row>
    <row r="53" spans="1:3" ht="30" customHeight="1" thickBot="1" x14ac:dyDescent="0.3">
      <c r="A53" s="2" t="s">
        <v>8</v>
      </c>
      <c r="B53" s="2" t="s">
        <v>7</v>
      </c>
      <c r="C53" s="2"/>
    </row>
    <row r="54" spans="1:3" ht="30" customHeight="1" thickBot="1" x14ac:dyDescent="0.3">
      <c r="A54" s="2" t="s">
        <v>10</v>
      </c>
      <c r="B54" s="2" t="s">
        <v>9</v>
      </c>
      <c r="C54" s="2"/>
    </row>
    <row r="55" spans="1:3" ht="30" customHeight="1" thickBot="1" x14ac:dyDescent="0.3">
      <c r="A55" s="2" t="s">
        <v>12</v>
      </c>
      <c r="B55" s="2" t="s">
        <v>11</v>
      </c>
      <c r="C55" s="2"/>
    </row>
    <row r="56" spans="1:3" ht="30" customHeight="1" thickBot="1" x14ac:dyDescent="0.3">
      <c r="A56" s="2" t="s">
        <v>14</v>
      </c>
      <c r="B56" s="2" t="s">
        <v>13</v>
      </c>
      <c r="C56" s="2"/>
    </row>
    <row r="57" spans="1:3" ht="30" customHeight="1" thickBot="1" x14ac:dyDescent="0.3">
      <c r="A57" s="2" t="s">
        <v>16</v>
      </c>
      <c r="B57" s="2" t="s">
        <v>15</v>
      </c>
      <c r="C57" s="2"/>
    </row>
    <row r="58" spans="1:3" ht="30" customHeight="1" thickBot="1" x14ac:dyDescent="0.3">
      <c r="A58" s="2" t="s">
        <v>18</v>
      </c>
      <c r="B58" s="2" t="s">
        <v>17</v>
      </c>
      <c r="C58" s="2"/>
    </row>
    <row r="59" spans="1:3" ht="30" customHeight="1" thickBot="1" x14ac:dyDescent="0.3">
      <c r="A59" s="2" t="s">
        <v>20</v>
      </c>
      <c r="B59" s="2" t="s">
        <v>19</v>
      </c>
      <c r="C59" s="2"/>
    </row>
    <row r="60" spans="1:3" ht="30" customHeight="1" thickBot="1" x14ac:dyDescent="0.3">
      <c r="A60" s="2" t="s">
        <v>22</v>
      </c>
      <c r="B60" s="2" t="s">
        <v>21</v>
      </c>
      <c r="C60" s="2"/>
    </row>
    <row r="61" spans="1:3" ht="30" customHeight="1" thickBot="1" x14ac:dyDescent="0.3">
      <c r="A61" s="2" t="s">
        <v>24</v>
      </c>
      <c r="B61" s="2" t="s">
        <v>23</v>
      </c>
      <c r="C61" s="2"/>
    </row>
    <row r="64" spans="1:3" ht="30" customHeight="1" thickBot="1" x14ac:dyDescent="0.3"/>
    <row r="65" spans="1:3" ht="30" customHeight="1" thickBot="1" x14ac:dyDescent="0.3">
      <c r="A65" s="3" t="s">
        <v>34</v>
      </c>
    </row>
    <row r="66" spans="1:3" ht="30" customHeight="1" thickBot="1" x14ac:dyDescent="0.3">
      <c r="A66" s="1" t="s">
        <v>1</v>
      </c>
      <c r="B66" s="1" t="s">
        <v>0</v>
      </c>
      <c r="C66" s="1" t="s">
        <v>2</v>
      </c>
    </row>
    <row r="67" spans="1:3" ht="30" customHeight="1" thickBot="1" x14ac:dyDescent="0.3">
      <c r="A67" s="2" t="s">
        <v>4</v>
      </c>
      <c r="B67" s="2" t="s">
        <v>3</v>
      </c>
      <c r="C67" s="2"/>
    </row>
    <row r="68" spans="1:3" ht="30" customHeight="1" thickBot="1" x14ac:dyDescent="0.3">
      <c r="A68" s="2" t="s">
        <v>6</v>
      </c>
      <c r="B68" s="2" t="s">
        <v>5</v>
      </c>
      <c r="C68" s="2"/>
    </row>
    <row r="69" spans="1:3" ht="30" customHeight="1" thickBot="1" x14ac:dyDescent="0.3">
      <c r="A69" s="2" t="s">
        <v>8</v>
      </c>
      <c r="B69" s="2" t="s">
        <v>7</v>
      </c>
      <c r="C69" s="2"/>
    </row>
    <row r="70" spans="1:3" ht="30" customHeight="1" thickBot="1" x14ac:dyDescent="0.3">
      <c r="A70" s="2" t="s">
        <v>10</v>
      </c>
      <c r="B70" s="2" t="s">
        <v>9</v>
      </c>
      <c r="C70" s="2"/>
    </row>
    <row r="71" spans="1:3" ht="30" customHeight="1" thickBot="1" x14ac:dyDescent="0.3">
      <c r="A71" s="2" t="s">
        <v>12</v>
      </c>
      <c r="B71" s="2" t="s">
        <v>11</v>
      </c>
      <c r="C71" s="2"/>
    </row>
    <row r="72" spans="1:3" ht="30" customHeight="1" thickBot="1" x14ac:dyDescent="0.3">
      <c r="A72" s="2" t="s">
        <v>14</v>
      </c>
      <c r="B72" s="2" t="s">
        <v>13</v>
      </c>
      <c r="C72" s="2"/>
    </row>
    <row r="73" spans="1:3" ht="30" customHeight="1" thickBot="1" x14ac:dyDescent="0.3">
      <c r="A73" s="2" t="s">
        <v>16</v>
      </c>
      <c r="B73" s="2" t="s">
        <v>15</v>
      </c>
      <c r="C73" s="2"/>
    </row>
    <row r="74" spans="1:3" ht="30" customHeight="1" thickBot="1" x14ac:dyDescent="0.3">
      <c r="A74" s="2" t="s">
        <v>18</v>
      </c>
      <c r="B74" s="2" t="s">
        <v>17</v>
      </c>
      <c r="C74" s="2"/>
    </row>
    <row r="75" spans="1:3" ht="30" customHeight="1" thickBot="1" x14ac:dyDescent="0.3">
      <c r="A75" s="2" t="s">
        <v>20</v>
      </c>
      <c r="B75" s="2" t="s">
        <v>19</v>
      </c>
      <c r="C75" s="2"/>
    </row>
    <row r="76" spans="1:3" ht="30" customHeight="1" thickBot="1" x14ac:dyDescent="0.3">
      <c r="A76" s="2" t="s">
        <v>22</v>
      </c>
      <c r="B76" s="2" t="s">
        <v>21</v>
      </c>
      <c r="C76" s="2"/>
    </row>
    <row r="77" spans="1:3" ht="30" customHeight="1" thickBot="1" x14ac:dyDescent="0.3">
      <c r="A77" s="2" t="s">
        <v>24</v>
      </c>
      <c r="B77" s="2" t="s">
        <v>23</v>
      </c>
      <c r="C77" s="2"/>
    </row>
    <row r="80" spans="1:3" ht="30" customHeight="1" thickBot="1" x14ac:dyDescent="0.3"/>
    <row r="81" spans="1:3" ht="30" customHeight="1" thickBot="1" x14ac:dyDescent="0.3">
      <c r="A81" s="3" t="s">
        <v>33</v>
      </c>
    </row>
    <row r="82" spans="1:3" ht="30" customHeight="1" thickBot="1" x14ac:dyDescent="0.3">
      <c r="A82" s="1" t="s">
        <v>1</v>
      </c>
      <c r="B82" s="1" t="s">
        <v>0</v>
      </c>
      <c r="C82" s="1" t="s">
        <v>2</v>
      </c>
    </row>
    <row r="83" spans="1:3" ht="30" customHeight="1" thickBot="1" x14ac:dyDescent="0.3">
      <c r="A83" s="2" t="s">
        <v>4</v>
      </c>
      <c r="B83" s="2" t="s">
        <v>3</v>
      </c>
      <c r="C83" s="2"/>
    </row>
    <row r="84" spans="1:3" ht="30" customHeight="1" thickBot="1" x14ac:dyDescent="0.3">
      <c r="A84" s="2" t="s">
        <v>6</v>
      </c>
      <c r="B84" s="2" t="s">
        <v>5</v>
      </c>
      <c r="C84" s="2"/>
    </row>
    <row r="85" spans="1:3" ht="30" customHeight="1" thickBot="1" x14ac:dyDescent="0.3">
      <c r="A85" s="2" t="s">
        <v>8</v>
      </c>
      <c r="B85" s="2" t="s">
        <v>7</v>
      </c>
      <c r="C85" s="2"/>
    </row>
    <row r="86" spans="1:3" ht="30" customHeight="1" thickBot="1" x14ac:dyDescent="0.3">
      <c r="A86" s="2" t="s">
        <v>10</v>
      </c>
      <c r="B86" s="2" t="s">
        <v>9</v>
      </c>
      <c r="C86" s="2"/>
    </row>
    <row r="87" spans="1:3" ht="30" customHeight="1" thickBot="1" x14ac:dyDescent="0.3">
      <c r="A87" s="2" t="s">
        <v>12</v>
      </c>
      <c r="B87" s="2" t="s">
        <v>11</v>
      </c>
      <c r="C87" s="2"/>
    </row>
    <row r="88" spans="1:3" ht="30" customHeight="1" thickBot="1" x14ac:dyDescent="0.3">
      <c r="A88" s="2" t="s">
        <v>14</v>
      </c>
      <c r="B88" s="2" t="s">
        <v>13</v>
      </c>
      <c r="C88" s="2"/>
    </row>
    <row r="89" spans="1:3" ht="30" customHeight="1" thickBot="1" x14ac:dyDescent="0.3">
      <c r="A89" s="2" t="s">
        <v>16</v>
      </c>
      <c r="B89" s="2" t="s">
        <v>15</v>
      </c>
      <c r="C89" s="2"/>
    </row>
    <row r="90" spans="1:3" ht="30" customHeight="1" thickBot="1" x14ac:dyDescent="0.3">
      <c r="A90" s="2" t="s">
        <v>18</v>
      </c>
      <c r="B90" s="2" t="s">
        <v>17</v>
      </c>
      <c r="C90" s="2"/>
    </row>
    <row r="91" spans="1:3" ht="30" customHeight="1" thickBot="1" x14ac:dyDescent="0.3">
      <c r="A91" s="2" t="s">
        <v>20</v>
      </c>
      <c r="B91" s="2" t="s">
        <v>19</v>
      </c>
      <c r="C91" s="2"/>
    </row>
    <row r="92" spans="1:3" ht="30" customHeight="1" thickBot="1" x14ac:dyDescent="0.3">
      <c r="A92" s="2" t="s">
        <v>22</v>
      </c>
      <c r="B92" s="2" t="s">
        <v>21</v>
      </c>
      <c r="C92" s="2"/>
    </row>
    <row r="93" spans="1:3" ht="30" customHeight="1" thickBot="1" x14ac:dyDescent="0.3">
      <c r="A93" s="2" t="s">
        <v>24</v>
      </c>
      <c r="B93" s="2" t="s">
        <v>23</v>
      </c>
      <c r="C93" s="2"/>
    </row>
    <row r="96" spans="1:3" ht="30" customHeight="1" thickBot="1" x14ac:dyDescent="0.3"/>
    <row r="97" spans="1:3" ht="30" customHeight="1" thickBot="1" x14ac:dyDescent="0.3">
      <c r="A97" s="3" t="s">
        <v>32</v>
      </c>
    </row>
    <row r="98" spans="1:3" ht="30" customHeight="1" thickBot="1" x14ac:dyDescent="0.3">
      <c r="A98" s="1" t="s">
        <v>1</v>
      </c>
      <c r="B98" s="1" t="s">
        <v>0</v>
      </c>
      <c r="C98" s="1" t="s">
        <v>2</v>
      </c>
    </row>
    <row r="99" spans="1:3" ht="30" customHeight="1" thickBot="1" x14ac:dyDescent="0.3">
      <c r="A99" s="2" t="s">
        <v>4</v>
      </c>
      <c r="B99" s="2" t="s">
        <v>3</v>
      </c>
      <c r="C99" s="2"/>
    </row>
    <row r="100" spans="1:3" ht="30" customHeight="1" thickBot="1" x14ac:dyDescent="0.3">
      <c r="A100" s="2" t="s">
        <v>6</v>
      </c>
      <c r="B100" s="2" t="s">
        <v>5</v>
      </c>
      <c r="C100" s="2"/>
    </row>
    <row r="101" spans="1:3" ht="30" customHeight="1" thickBot="1" x14ac:dyDescent="0.3">
      <c r="A101" s="2" t="s">
        <v>8</v>
      </c>
      <c r="B101" s="2" t="s">
        <v>7</v>
      </c>
      <c r="C101" s="2"/>
    </row>
    <row r="102" spans="1:3" ht="30" customHeight="1" thickBot="1" x14ac:dyDescent="0.3">
      <c r="A102" s="2" t="s">
        <v>10</v>
      </c>
      <c r="B102" s="2" t="s">
        <v>9</v>
      </c>
      <c r="C102" s="2"/>
    </row>
    <row r="103" spans="1:3" ht="30" customHeight="1" thickBot="1" x14ac:dyDescent="0.3">
      <c r="A103" s="2" t="s">
        <v>12</v>
      </c>
      <c r="B103" s="2" t="s">
        <v>11</v>
      </c>
      <c r="C103" s="2"/>
    </row>
    <row r="104" spans="1:3" ht="30" customHeight="1" thickBot="1" x14ac:dyDescent="0.3">
      <c r="A104" s="2" t="s">
        <v>14</v>
      </c>
      <c r="B104" s="2" t="s">
        <v>13</v>
      </c>
      <c r="C104" s="2"/>
    </row>
    <row r="105" spans="1:3" ht="30" customHeight="1" thickBot="1" x14ac:dyDescent="0.3">
      <c r="A105" s="2" t="s">
        <v>16</v>
      </c>
      <c r="B105" s="2" t="s">
        <v>15</v>
      </c>
      <c r="C105" s="2"/>
    </row>
    <row r="106" spans="1:3" ht="30" customHeight="1" thickBot="1" x14ac:dyDescent="0.3">
      <c r="A106" s="2" t="s">
        <v>18</v>
      </c>
      <c r="B106" s="2" t="s">
        <v>17</v>
      </c>
      <c r="C106" s="2"/>
    </row>
    <row r="107" spans="1:3" ht="30" customHeight="1" thickBot="1" x14ac:dyDescent="0.3">
      <c r="A107" s="2" t="s">
        <v>20</v>
      </c>
      <c r="B107" s="2" t="s">
        <v>19</v>
      </c>
      <c r="C107" s="2"/>
    </row>
    <row r="108" spans="1:3" ht="30" customHeight="1" thickBot="1" x14ac:dyDescent="0.3">
      <c r="A108" s="2" t="s">
        <v>22</v>
      </c>
      <c r="B108" s="2" t="s">
        <v>21</v>
      </c>
      <c r="C108" s="2"/>
    </row>
    <row r="109" spans="1:3" ht="30" customHeight="1" thickBot="1" x14ac:dyDescent="0.3">
      <c r="A109" s="2" t="s">
        <v>24</v>
      </c>
      <c r="B109" s="2" t="s">
        <v>23</v>
      </c>
      <c r="C109" s="2"/>
    </row>
    <row r="112" spans="1:3" ht="30" customHeight="1" thickBot="1" x14ac:dyDescent="0.3"/>
    <row r="113" spans="1:3" ht="30" customHeight="1" thickBot="1" x14ac:dyDescent="0.3">
      <c r="A113" s="3" t="s">
        <v>31</v>
      </c>
    </row>
    <row r="114" spans="1:3" ht="30" customHeight="1" thickBot="1" x14ac:dyDescent="0.3">
      <c r="A114" s="1" t="s">
        <v>1</v>
      </c>
      <c r="B114" s="1" t="s">
        <v>0</v>
      </c>
      <c r="C114" s="1" t="s">
        <v>2</v>
      </c>
    </row>
    <row r="115" spans="1:3" ht="30" customHeight="1" thickBot="1" x14ac:dyDescent="0.3">
      <c r="A115" s="2" t="s">
        <v>4</v>
      </c>
      <c r="B115" s="2" t="s">
        <v>3</v>
      </c>
      <c r="C115" s="2"/>
    </row>
    <row r="116" spans="1:3" ht="30" customHeight="1" thickBot="1" x14ac:dyDescent="0.3">
      <c r="A116" s="2" t="s">
        <v>6</v>
      </c>
      <c r="B116" s="2" t="s">
        <v>5</v>
      </c>
      <c r="C116" s="2"/>
    </row>
    <row r="117" spans="1:3" ht="30" customHeight="1" thickBot="1" x14ac:dyDescent="0.3">
      <c r="A117" s="2" t="s">
        <v>8</v>
      </c>
      <c r="B117" s="2" t="s">
        <v>7</v>
      </c>
      <c r="C117" s="2"/>
    </row>
    <row r="118" spans="1:3" ht="30" customHeight="1" thickBot="1" x14ac:dyDescent="0.3">
      <c r="A118" s="2" t="s">
        <v>10</v>
      </c>
      <c r="B118" s="2" t="s">
        <v>9</v>
      </c>
      <c r="C118" s="2"/>
    </row>
    <row r="119" spans="1:3" ht="30" customHeight="1" thickBot="1" x14ac:dyDescent="0.3">
      <c r="A119" s="2" t="s">
        <v>12</v>
      </c>
      <c r="B119" s="2" t="s">
        <v>11</v>
      </c>
      <c r="C119" s="2"/>
    </row>
    <row r="120" spans="1:3" ht="30" customHeight="1" thickBot="1" x14ac:dyDescent="0.3">
      <c r="A120" s="2" t="s">
        <v>14</v>
      </c>
      <c r="B120" s="2" t="s">
        <v>13</v>
      </c>
      <c r="C120" s="2"/>
    </row>
    <row r="121" spans="1:3" ht="30" customHeight="1" thickBot="1" x14ac:dyDescent="0.3">
      <c r="A121" s="2" t="s">
        <v>16</v>
      </c>
      <c r="B121" s="2" t="s">
        <v>15</v>
      </c>
      <c r="C121" s="2"/>
    </row>
    <row r="122" spans="1:3" ht="30" customHeight="1" thickBot="1" x14ac:dyDescent="0.3">
      <c r="A122" s="2" t="s">
        <v>18</v>
      </c>
      <c r="B122" s="2" t="s">
        <v>17</v>
      </c>
      <c r="C122" s="2"/>
    </row>
    <row r="123" spans="1:3" ht="30" customHeight="1" thickBot="1" x14ac:dyDescent="0.3">
      <c r="A123" s="2" t="s">
        <v>20</v>
      </c>
      <c r="B123" s="2" t="s">
        <v>19</v>
      </c>
      <c r="C123" s="2"/>
    </row>
    <row r="124" spans="1:3" ht="30" customHeight="1" thickBot="1" x14ac:dyDescent="0.3">
      <c r="A124" s="2" t="s">
        <v>22</v>
      </c>
      <c r="B124" s="2" t="s">
        <v>21</v>
      </c>
      <c r="C124" s="2"/>
    </row>
    <row r="125" spans="1:3" ht="30" customHeight="1" thickBot="1" x14ac:dyDescent="0.3">
      <c r="A125" s="2" t="s">
        <v>24</v>
      </c>
      <c r="B125" s="2" t="s">
        <v>23</v>
      </c>
      <c r="C125" s="2"/>
    </row>
    <row r="128" spans="1:3" ht="30" customHeight="1" thickBot="1" x14ac:dyDescent="0.3"/>
    <row r="129" spans="1:3" ht="30" customHeight="1" thickBot="1" x14ac:dyDescent="0.3">
      <c r="A129" s="3" t="s">
        <v>30</v>
      </c>
    </row>
    <row r="130" spans="1:3" ht="30" customHeight="1" thickBot="1" x14ac:dyDescent="0.3">
      <c r="A130" s="1" t="s">
        <v>1</v>
      </c>
      <c r="B130" s="1" t="s">
        <v>0</v>
      </c>
      <c r="C130" s="1" t="s">
        <v>2</v>
      </c>
    </row>
    <row r="131" spans="1:3" ht="30" customHeight="1" thickBot="1" x14ac:dyDescent="0.3">
      <c r="A131" s="2" t="s">
        <v>4</v>
      </c>
      <c r="B131" s="2" t="s">
        <v>3</v>
      </c>
      <c r="C131" s="2"/>
    </row>
    <row r="132" spans="1:3" ht="30" customHeight="1" thickBot="1" x14ac:dyDescent="0.3">
      <c r="A132" s="2" t="s">
        <v>6</v>
      </c>
      <c r="B132" s="2" t="s">
        <v>5</v>
      </c>
      <c r="C132" s="2"/>
    </row>
    <row r="133" spans="1:3" ht="30" customHeight="1" thickBot="1" x14ac:dyDescent="0.3">
      <c r="A133" s="2" t="s">
        <v>8</v>
      </c>
      <c r="B133" s="2" t="s">
        <v>7</v>
      </c>
      <c r="C133" s="2"/>
    </row>
    <row r="134" spans="1:3" ht="30" customHeight="1" thickBot="1" x14ac:dyDescent="0.3">
      <c r="A134" s="2" t="s">
        <v>10</v>
      </c>
      <c r="B134" s="2" t="s">
        <v>9</v>
      </c>
      <c r="C134" s="2"/>
    </row>
    <row r="135" spans="1:3" ht="30" customHeight="1" thickBot="1" x14ac:dyDescent="0.3">
      <c r="A135" s="2" t="s">
        <v>12</v>
      </c>
      <c r="B135" s="2" t="s">
        <v>11</v>
      </c>
      <c r="C135" s="2"/>
    </row>
    <row r="136" spans="1:3" ht="30" customHeight="1" thickBot="1" x14ac:dyDescent="0.3">
      <c r="A136" s="2" t="s">
        <v>14</v>
      </c>
      <c r="B136" s="2" t="s">
        <v>13</v>
      </c>
      <c r="C136" s="2"/>
    </row>
    <row r="137" spans="1:3" ht="30" customHeight="1" thickBot="1" x14ac:dyDescent="0.3">
      <c r="A137" s="2" t="s">
        <v>16</v>
      </c>
      <c r="B137" s="2" t="s">
        <v>15</v>
      </c>
      <c r="C137" s="2"/>
    </row>
    <row r="138" spans="1:3" ht="30" customHeight="1" thickBot="1" x14ac:dyDescent="0.3">
      <c r="A138" s="2" t="s">
        <v>18</v>
      </c>
      <c r="B138" s="2" t="s">
        <v>17</v>
      </c>
      <c r="C138" s="2"/>
    </row>
    <row r="139" spans="1:3" ht="30" customHeight="1" thickBot="1" x14ac:dyDescent="0.3">
      <c r="A139" s="2" t="s">
        <v>20</v>
      </c>
      <c r="B139" s="2" t="s">
        <v>19</v>
      </c>
      <c r="C139" s="2"/>
    </row>
    <row r="140" spans="1:3" ht="30" customHeight="1" thickBot="1" x14ac:dyDescent="0.3">
      <c r="A140" s="2" t="s">
        <v>22</v>
      </c>
      <c r="B140" s="2" t="s">
        <v>21</v>
      </c>
      <c r="C140" s="2"/>
    </row>
    <row r="141" spans="1:3" ht="30" customHeight="1" thickBot="1" x14ac:dyDescent="0.3">
      <c r="A141" s="2" t="s">
        <v>24</v>
      </c>
      <c r="B141" s="2" t="s">
        <v>23</v>
      </c>
      <c r="C141" s="2"/>
    </row>
    <row r="144" spans="1:3" ht="30" customHeight="1" thickBot="1" x14ac:dyDescent="0.3"/>
    <row r="145" spans="1:3" ht="30" customHeight="1" thickBot="1" x14ac:dyDescent="0.3">
      <c r="A145" s="3" t="s">
        <v>29</v>
      </c>
    </row>
    <row r="146" spans="1:3" ht="30" customHeight="1" thickBot="1" x14ac:dyDescent="0.3">
      <c r="A146" s="1" t="s">
        <v>1</v>
      </c>
      <c r="B146" s="1" t="s">
        <v>0</v>
      </c>
      <c r="C146" s="1" t="s">
        <v>2</v>
      </c>
    </row>
    <row r="147" spans="1:3" ht="30" customHeight="1" thickBot="1" x14ac:dyDescent="0.3">
      <c r="A147" s="2" t="s">
        <v>4</v>
      </c>
      <c r="B147" s="2" t="s">
        <v>3</v>
      </c>
      <c r="C147" s="2"/>
    </row>
    <row r="148" spans="1:3" ht="30" customHeight="1" thickBot="1" x14ac:dyDescent="0.3">
      <c r="A148" s="2" t="s">
        <v>6</v>
      </c>
      <c r="B148" s="2" t="s">
        <v>5</v>
      </c>
      <c r="C148" s="2"/>
    </row>
    <row r="149" spans="1:3" ht="30" customHeight="1" thickBot="1" x14ac:dyDescent="0.3">
      <c r="A149" s="2" t="s">
        <v>8</v>
      </c>
      <c r="B149" s="2" t="s">
        <v>7</v>
      </c>
      <c r="C149" s="2"/>
    </row>
    <row r="150" spans="1:3" ht="30" customHeight="1" thickBot="1" x14ac:dyDescent="0.3">
      <c r="A150" s="2" t="s">
        <v>10</v>
      </c>
      <c r="B150" s="2" t="s">
        <v>9</v>
      </c>
      <c r="C150" s="2"/>
    </row>
    <row r="151" spans="1:3" ht="30" customHeight="1" thickBot="1" x14ac:dyDescent="0.3">
      <c r="A151" s="2" t="s">
        <v>12</v>
      </c>
      <c r="B151" s="2" t="s">
        <v>11</v>
      </c>
      <c r="C151" s="2"/>
    </row>
    <row r="152" spans="1:3" ht="30" customHeight="1" thickBot="1" x14ac:dyDescent="0.3">
      <c r="A152" s="2" t="s">
        <v>14</v>
      </c>
      <c r="B152" s="2" t="s">
        <v>13</v>
      </c>
      <c r="C152" s="2"/>
    </row>
    <row r="153" spans="1:3" ht="30" customHeight="1" thickBot="1" x14ac:dyDescent="0.3">
      <c r="A153" s="2" t="s">
        <v>16</v>
      </c>
      <c r="B153" s="2" t="s">
        <v>15</v>
      </c>
      <c r="C153" s="2"/>
    </row>
    <row r="154" spans="1:3" ht="30" customHeight="1" thickBot="1" x14ac:dyDescent="0.3">
      <c r="A154" s="2" t="s">
        <v>18</v>
      </c>
      <c r="B154" s="2" t="s">
        <v>17</v>
      </c>
      <c r="C154" s="2"/>
    </row>
    <row r="155" spans="1:3" ht="30" customHeight="1" thickBot="1" x14ac:dyDescent="0.3">
      <c r="A155" s="2" t="s">
        <v>20</v>
      </c>
      <c r="B155" s="2" t="s">
        <v>19</v>
      </c>
      <c r="C155" s="2"/>
    </row>
    <row r="156" spans="1:3" ht="30" customHeight="1" thickBot="1" x14ac:dyDescent="0.3">
      <c r="A156" s="2" t="s">
        <v>22</v>
      </c>
      <c r="B156" s="2" t="s">
        <v>21</v>
      </c>
      <c r="C156" s="2"/>
    </row>
    <row r="157" spans="1:3" ht="30" customHeight="1" thickBot="1" x14ac:dyDescent="0.3">
      <c r="A157" s="2" t="s">
        <v>24</v>
      </c>
      <c r="B157" s="2" t="s">
        <v>23</v>
      </c>
      <c r="C157" s="2"/>
    </row>
    <row r="160" spans="1:3" ht="30" customHeight="1" thickBot="1" x14ac:dyDescent="0.3"/>
    <row r="161" spans="1:3" ht="30" customHeight="1" thickBot="1" x14ac:dyDescent="0.3">
      <c r="A161" s="3" t="s">
        <v>51</v>
      </c>
    </row>
    <row r="162" spans="1:3" ht="30" customHeight="1" thickBot="1" x14ac:dyDescent="0.3">
      <c r="A162" s="1" t="s">
        <v>1</v>
      </c>
      <c r="B162" s="1" t="s">
        <v>0</v>
      </c>
      <c r="C162" s="1" t="s">
        <v>2</v>
      </c>
    </row>
    <row r="163" spans="1:3" ht="30" customHeight="1" thickBot="1" x14ac:dyDescent="0.3">
      <c r="A163" s="2" t="s">
        <v>4</v>
      </c>
      <c r="B163" s="2" t="s">
        <v>3</v>
      </c>
      <c r="C163" s="2"/>
    </row>
    <row r="164" spans="1:3" ht="30" customHeight="1" thickBot="1" x14ac:dyDescent="0.3">
      <c r="A164" s="2" t="s">
        <v>6</v>
      </c>
      <c r="B164" s="2" t="s">
        <v>5</v>
      </c>
      <c r="C164" s="2"/>
    </row>
    <row r="165" spans="1:3" ht="30" customHeight="1" thickBot="1" x14ac:dyDescent="0.3">
      <c r="A165" s="2" t="s">
        <v>8</v>
      </c>
      <c r="B165" s="2" t="s">
        <v>7</v>
      </c>
      <c r="C165" s="2"/>
    </row>
    <row r="166" spans="1:3" ht="30" customHeight="1" thickBot="1" x14ac:dyDescent="0.3">
      <c r="A166" s="2" t="s">
        <v>10</v>
      </c>
      <c r="B166" s="2" t="s">
        <v>9</v>
      </c>
      <c r="C166" s="2"/>
    </row>
    <row r="167" spans="1:3" ht="30" customHeight="1" thickBot="1" x14ac:dyDescent="0.3">
      <c r="A167" s="2" t="s">
        <v>12</v>
      </c>
      <c r="B167" s="2" t="s">
        <v>11</v>
      </c>
      <c r="C167" s="2"/>
    </row>
    <row r="168" spans="1:3" ht="30" customHeight="1" thickBot="1" x14ac:dyDescent="0.3">
      <c r="A168" s="2" t="s">
        <v>14</v>
      </c>
      <c r="B168" s="2" t="s">
        <v>13</v>
      </c>
      <c r="C168" s="2"/>
    </row>
    <row r="169" spans="1:3" ht="30" customHeight="1" thickBot="1" x14ac:dyDescent="0.3">
      <c r="A169" s="2" t="s">
        <v>16</v>
      </c>
      <c r="B169" s="2" t="s">
        <v>15</v>
      </c>
      <c r="C169" s="2"/>
    </row>
    <row r="170" spans="1:3" ht="30" customHeight="1" thickBot="1" x14ac:dyDescent="0.3">
      <c r="A170" s="2" t="s">
        <v>18</v>
      </c>
      <c r="B170" s="2" t="s">
        <v>17</v>
      </c>
      <c r="C170" s="2"/>
    </row>
    <row r="171" spans="1:3" ht="30" customHeight="1" thickBot="1" x14ac:dyDescent="0.3">
      <c r="A171" s="2" t="s">
        <v>20</v>
      </c>
      <c r="B171" s="2" t="s">
        <v>19</v>
      </c>
      <c r="C171" s="2"/>
    </row>
    <row r="172" spans="1:3" ht="30" customHeight="1" thickBot="1" x14ac:dyDescent="0.3">
      <c r="A172" s="2" t="s">
        <v>22</v>
      </c>
      <c r="B172" s="2" t="s">
        <v>21</v>
      </c>
      <c r="C172" s="2"/>
    </row>
    <row r="173" spans="1:3" ht="30" customHeight="1" thickBot="1" x14ac:dyDescent="0.3">
      <c r="A173" s="2" t="s">
        <v>24</v>
      </c>
      <c r="B173" s="2" t="s">
        <v>23</v>
      </c>
      <c r="C173" s="2"/>
    </row>
    <row r="176" spans="1:3" ht="30" customHeight="1" thickBot="1" x14ac:dyDescent="0.3"/>
    <row r="177" spans="1:3" ht="30" customHeight="1" thickBot="1" x14ac:dyDescent="0.3">
      <c r="A177" s="3" t="s">
        <v>55</v>
      </c>
    </row>
    <row r="178" spans="1:3" ht="30" customHeight="1" thickBot="1" x14ac:dyDescent="0.3">
      <c r="A178" s="1" t="s">
        <v>1</v>
      </c>
      <c r="B178" s="1" t="s">
        <v>0</v>
      </c>
      <c r="C178" s="1" t="s">
        <v>2</v>
      </c>
    </row>
    <row r="179" spans="1:3" ht="30" customHeight="1" thickBot="1" x14ac:dyDescent="0.3">
      <c r="A179" s="2" t="s">
        <v>4</v>
      </c>
      <c r="B179" s="2" t="s">
        <v>3</v>
      </c>
      <c r="C179" s="2"/>
    </row>
    <row r="180" spans="1:3" ht="30" customHeight="1" thickBot="1" x14ac:dyDescent="0.3">
      <c r="A180" s="2" t="s">
        <v>6</v>
      </c>
      <c r="B180" s="2" t="s">
        <v>5</v>
      </c>
      <c r="C180" s="2"/>
    </row>
    <row r="181" spans="1:3" ht="30" customHeight="1" thickBot="1" x14ac:dyDescent="0.3">
      <c r="A181" s="2" t="s">
        <v>8</v>
      </c>
      <c r="B181" s="2" t="s">
        <v>7</v>
      </c>
      <c r="C181" s="2"/>
    </row>
    <row r="182" spans="1:3" ht="30" customHeight="1" thickBot="1" x14ac:dyDescent="0.3">
      <c r="A182" s="2" t="s">
        <v>10</v>
      </c>
      <c r="B182" s="2" t="s">
        <v>9</v>
      </c>
      <c r="C182" s="2"/>
    </row>
    <row r="183" spans="1:3" ht="30" customHeight="1" thickBot="1" x14ac:dyDescent="0.3">
      <c r="A183" s="2" t="s">
        <v>12</v>
      </c>
      <c r="B183" s="2" t="s">
        <v>11</v>
      </c>
      <c r="C183" s="2"/>
    </row>
    <row r="184" spans="1:3" ht="30" customHeight="1" thickBot="1" x14ac:dyDescent="0.3">
      <c r="A184" s="2" t="s">
        <v>14</v>
      </c>
      <c r="B184" s="2" t="s">
        <v>13</v>
      </c>
      <c r="C184" s="2"/>
    </row>
    <row r="185" spans="1:3" ht="30" customHeight="1" thickBot="1" x14ac:dyDescent="0.3">
      <c r="A185" s="2" t="s">
        <v>16</v>
      </c>
      <c r="B185" s="2" t="s">
        <v>15</v>
      </c>
      <c r="C185" s="2"/>
    </row>
    <row r="186" spans="1:3" ht="30" customHeight="1" thickBot="1" x14ac:dyDescent="0.3">
      <c r="A186" s="2" t="s">
        <v>18</v>
      </c>
      <c r="B186" s="2" t="s">
        <v>17</v>
      </c>
      <c r="C186" s="2"/>
    </row>
    <row r="187" spans="1:3" ht="30" customHeight="1" thickBot="1" x14ac:dyDescent="0.3">
      <c r="A187" s="2" t="s">
        <v>20</v>
      </c>
      <c r="B187" s="2" t="s">
        <v>19</v>
      </c>
      <c r="C187" s="2"/>
    </row>
    <row r="188" spans="1:3" ht="30" customHeight="1" thickBot="1" x14ac:dyDescent="0.3">
      <c r="A188" s="2" t="s">
        <v>22</v>
      </c>
      <c r="B188" s="2" t="s">
        <v>21</v>
      </c>
      <c r="C188" s="2"/>
    </row>
    <row r="189" spans="1:3" ht="30" customHeight="1" thickBot="1" x14ac:dyDescent="0.3">
      <c r="A189" s="2" t="s">
        <v>24</v>
      </c>
      <c r="B189" s="2" t="s">
        <v>23</v>
      </c>
      <c r="C189" s="2"/>
    </row>
    <row r="192" spans="1:3" ht="30" customHeight="1" thickBot="1" x14ac:dyDescent="0.3"/>
    <row r="193" spans="1:3" ht="30" customHeight="1" thickBot="1" x14ac:dyDescent="0.3">
      <c r="A193" s="3" t="s">
        <v>54</v>
      </c>
    </row>
    <row r="194" spans="1:3" ht="30" customHeight="1" thickBot="1" x14ac:dyDescent="0.3">
      <c r="A194" s="1" t="s">
        <v>1</v>
      </c>
      <c r="B194" s="1" t="s">
        <v>0</v>
      </c>
      <c r="C194" s="1" t="s">
        <v>2</v>
      </c>
    </row>
    <row r="195" spans="1:3" ht="30" customHeight="1" thickBot="1" x14ac:dyDescent="0.3">
      <c r="A195" s="2" t="s">
        <v>4</v>
      </c>
      <c r="B195" s="2" t="s">
        <v>3</v>
      </c>
      <c r="C195" s="2"/>
    </row>
    <row r="196" spans="1:3" ht="30" customHeight="1" thickBot="1" x14ac:dyDescent="0.3">
      <c r="A196" s="2" t="s">
        <v>6</v>
      </c>
      <c r="B196" s="2" t="s">
        <v>5</v>
      </c>
      <c r="C196" s="2"/>
    </row>
    <row r="197" spans="1:3" ht="30" customHeight="1" thickBot="1" x14ac:dyDescent="0.3">
      <c r="A197" s="2" t="s">
        <v>8</v>
      </c>
      <c r="B197" s="2" t="s">
        <v>7</v>
      </c>
      <c r="C197" s="2"/>
    </row>
    <row r="198" spans="1:3" ht="30" customHeight="1" thickBot="1" x14ac:dyDescent="0.3">
      <c r="A198" s="2" t="s">
        <v>10</v>
      </c>
      <c r="B198" s="2" t="s">
        <v>9</v>
      </c>
      <c r="C198" s="2"/>
    </row>
    <row r="199" spans="1:3" ht="30" customHeight="1" thickBot="1" x14ac:dyDescent="0.3">
      <c r="A199" s="2" t="s">
        <v>12</v>
      </c>
      <c r="B199" s="2" t="s">
        <v>11</v>
      </c>
      <c r="C199" s="2"/>
    </row>
    <row r="200" spans="1:3" ht="30" customHeight="1" thickBot="1" x14ac:dyDescent="0.3">
      <c r="A200" s="2" t="s">
        <v>14</v>
      </c>
      <c r="B200" s="2" t="s">
        <v>13</v>
      </c>
      <c r="C200" s="2"/>
    </row>
    <row r="201" spans="1:3" ht="30" customHeight="1" thickBot="1" x14ac:dyDescent="0.3">
      <c r="A201" s="2" t="s">
        <v>16</v>
      </c>
      <c r="B201" s="2" t="s">
        <v>15</v>
      </c>
      <c r="C201" s="2"/>
    </row>
    <row r="202" spans="1:3" ht="30" customHeight="1" thickBot="1" x14ac:dyDescent="0.3">
      <c r="A202" s="2" t="s">
        <v>18</v>
      </c>
      <c r="B202" s="2" t="s">
        <v>17</v>
      </c>
      <c r="C202" s="2"/>
    </row>
    <row r="203" spans="1:3" ht="30" customHeight="1" thickBot="1" x14ac:dyDescent="0.3">
      <c r="A203" s="2" t="s">
        <v>20</v>
      </c>
      <c r="B203" s="2" t="s">
        <v>19</v>
      </c>
      <c r="C203" s="2"/>
    </row>
    <row r="204" spans="1:3" ht="30" customHeight="1" thickBot="1" x14ac:dyDescent="0.3">
      <c r="A204" s="2" t="s">
        <v>22</v>
      </c>
      <c r="B204" s="2" t="s">
        <v>21</v>
      </c>
      <c r="C204" s="2"/>
    </row>
    <row r="205" spans="1:3" ht="30" customHeight="1" thickBot="1" x14ac:dyDescent="0.3">
      <c r="A205" s="2" t="s">
        <v>24</v>
      </c>
      <c r="B205" s="2" t="s">
        <v>23</v>
      </c>
      <c r="C205" s="2"/>
    </row>
    <row r="208" spans="1:3" ht="30" customHeight="1" thickBot="1" x14ac:dyDescent="0.3"/>
    <row r="209" spans="1:3" ht="30" customHeight="1" thickBot="1" x14ac:dyDescent="0.3">
      <c r="A209" s="3" t="s">
        <v>53</v>
      </c>
    </row>
    <row r="210" spans="1:3" ht="30" customHeight="1" thickBot="1" x14ac:dyDescent="0.3">
      <c r="A210" s="1" t="s">
        <v>1</v>
      </c>
      <c r="B210" s="1" t="s">
        <v>0</v>
      </c>
      <c r="C210" s="1" t="s">
        <v>2</v>
      </c>
    </row>
    <row r="211" spans="1:3" ht="30" customHeight="1" thickBot="1" x14ac:dyDescent="0.3">
      <c r="A211" s="2" t="s">
        <v>4</v>
      </c>
      <c r="B211" s="2" t="s">
        <v>3</v>
      </c>
      <c r="C211" s="2"/>
    </row>
    <row r="212" spans="1:3" ht="30" customHeight="1" thickBot="1" x14ac:dyDescent="0.3">
      <c r="A212" s="2" t="s">
        <v>6</v>
      </c>
      <c r="B212" s="2" t="s">
        <v>5</v>
      </c>
      <c r="C212" s="2"/>
    </row>
    <row r="213" spans="1:3" ht="30" customHeight="1" thickBot="1" x14ac:dyDescent="0.3">
      <c r="A213" s="2" t="s">
        <v>8</v>
      </c>
      <c r="B213" s="2" t="s">
        <v>7</v>
      </c>
      <c r="C213" s="2"/>
    </row>
    <row r="214" spans="1:3" ht="30" customHeight="1" thickBot="1" x14ac:dyDescent="0.3">
      <c r="A214" s="2" t="s">
        <v>10</v>
      </c>
      <c r="B214" s="2" t="s">
        <v>9</v>
      </c>
      <c r="C214" s="2"/>
    </row>
    <row r="215" spans="1:3" ht="30" customHeight="1" thickBot="1" x14ac:dyDescent="0.3">
      <c r="A215" s="2" t="s">
        <v>12</v>
      </c>
      <c r="B215" s="2" t="s">
        <v>11</v>
      </c>
      <c r="C215" s="2"/>
    </row>
    <row r="216" spans="1:3" ht="30" customHeight="1" thickBot="1" x14ac:dyDescent="0.3">
      <c r="A216" s="2" t="s">
        <v>14</v>
      </c>
      <c r="B216" s="2" t="s">
        <v>13</v>
      </c>
      <c r="C216" s="2"/>
    </row>
    <row r="217" spans="1:3" ht="30" customHeight="1" thickBot="1" x14ac:dyDescent="0.3">
      <c r="A217" s="2" t="s">
        <v>16</v>
      </c>
      <c r="B217" s="2" t="s">
        <v>15</v>
      </c>
      <c r="C217" s="2"/>
    </row>
    <row r="218" spans="1:3" ht="30" customHeight="1" thickBot="1" x14ac:dyDescent="0.3">
      <c r="A218" s="2" t="s">
        <v>18</v>
      </c>
      <c r="B218" s="2" t="s">
        <v>17</v>
      </c>
      <c r="C218" s="2"/>
    </row>
    <row r="219" spans="1:3" ht="30" customHeight="1" thickBot="1" x14ac:dyDescent="0.3">
      <c r="A219" s="2" t="s">
        <v>20</v>
      </c>
      <c r="B219" s="2" t="s">
        <v>19</v>
      </c>
      <c r="C219" s="2"/>
    </row>
    <row r="220" spans="1:3" ht="30" customHeight="1" thickBot="1" x14ac:dyDescent="0.3">
      <c r="A220" s="2" t="s">
        <v>22</v>
      </c>
      <c r="B220" s="2" t="s">
        <v>21</v>
      </c>
      <c r="C220" s="2"/>
    </row>
    <row r="221" spans="1:3" ht="30" customHeight="1" thickBot="1" x14ac:dyDescent="0.3">
      <c r="A221" s="2" t="s">
        <v>24</v>
      </c>
      <c r="B221" s="2" t="s">
        <v>23</v>
      </c>
      <c r="C221" s="2"/>
    </row>
    <row r="224" spans="1:3" ht="30" customHeight="1" thickBot="1" x14ac:dyDescent="0.3"/>
    <row r="225" spans="1:3" ht="30" customHeight="1" thickBot="1" x14ac:dyDescent="0.3">
      <c r="A225" s="3" t="s">
        <v>52</v>
      </c>
    </row>
    <row r="226" spans="1:3" ht="30" customHeight="1" thickBot="1" x14ac:dyDescent="0.3">
      <c r="A226" s="1" t="s">
        <v>1</v>
      </c>
      <c r="B226" s="1" t="s">
        <v>0</v>
      </c>
      <c r="C226" s="1" t="s">
        <v>2</v>
      </c>
    </row>
    <row r="227" spans="1:3" ht="30" customHeight="1" thickBot="1" x14ac:dyDescent="0.3">
      <c r="A227" s="2" t="s">
        <v>4</v>
      </c>
      <c r="B227" s="2" t="s">
        <v>3</v>
      </c>
      <c r="C227" s="2"/>
    </row>
    <row r="228" spans="1:3" ht="30" customHeight="1" thickBot="1" x14ac:dyDescent="0.3">
      <c r="A228" s="2" t="s">
        <v>6</v>
      </c>
      <c r="B228" s="2" t="s">
        <v>5</v>
      </c>
      <c r="C228" s="2"/>
    </row>
    <row r="229" spans="1:3" ht="30" customHeight="1" thickBot="1" x14ac:dyDescent="0.3">
      <c r="A229" s="2" t="s">
        <v>8</v>
      </c>
      <c r="B229" s="2" t="s">
        <v>7</v>
      </c>
      <c r="C229" s="2"/>
    </row>
    <row r="230" spans="1:3" ht="30" customHeight="1" thickBot="1" x14ac:dyDescent="0.3">
      <c r="A230" s="2" t="s">
        <v>10</v>
      </c>
      <c r="B230" s="2" t="s">
        <v>9</v>
      </c>
      <c r="C230" s="2"/>
    </row>
    <row r="231" spans="1:3" ht="30" customHeight="1" thickBot="1" x14ac:dyDescent="0.3">
      <c r="A231" s="2" t="s">
        <v>12</v>
      </c>
      <c r="B231" s="2" t="s">
        <v>11</v>
      </c>
      <c r="C231" s="2"/>
    </row>
    <row r="232" spans="1:3" ht="30" customHeight="1" thickBot="1" x14ac:dyDescent="0.3">
      <c r="A232" s="2" t="s">
        <v>14</v>
      </c>
      <c r="B232" s="2" t="s">
        <v>13</v>
      </c>
      <c r="C232" s="2"/>
    </row>
    <row r="233" spans="1:3" ht="30" customHeight="1" thickBot="1" x14ac:dyDescent="0.3">
      <c r="A233" s="2" t="s">
        <v>16</v>
      </c>
      <c r="B233" s="2" t="s">
        <v>15</v>
      </c>
      <c r="C233" s="2"/>
    </row>
    <row r="234" spans="1:3" ht="30" customHeight="1" thickBot="1" x14ac:dyDescent="0.3">
      <c r="A234" s="2" t="s">
        <v>18</v>
      </c>
      <c r="B234" s="2" t="s">
        <v>17</v>
      </c>
      <c r="C234" s="2"/>
    </row>
    <row r="235" spans="1:3" ht="30" customHeight="1" thickBot="1" x14ac:dyDescent="0.3">
      <c r="A235" s="2" t="s">
        <v>20</v>
      </c>
      <c r="B235" s="2" t="s">
        <v>19</v>
      </c>
      <c r="C235" s="2"/>
    </row>
    <row r="236" spans="1:3" ht="30" customHeight="1" thickBot="1" x14ac:dyDescent="0.3">
      <c r="A236" s="2" t="s">
        <v>22</v>
      </c>
      <c r="B236" s="2" t="s">
        <v>21</v>
      </c>
      <c r="C236" s="2"/>
    </row>
    <row r="237" spans="1:3" ht="30" customHeight="1" thickBot="1" x14ac:dyDescent="0.3">
      <c r="A237" s="2" t="s">
        <v>24</v>
      </c>
      <c r="B237" s="2" t="s">
        <v>23</v>
      </c>
      <c r="C237" s="2"/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7"/>
  <sheetViews>
    <sheetView workbookViewId="0">
      <selection activeCell="C3" sqref="C3:D3"/>
    </sheetView>
  </sheetViews>
  <sheetFormatPr baseColWidth="10" defaultRowHeight="30" customHeight="1" x14ac:dyDescent="0.25"/>
  <cols>
    <col min="1" max="2" width="21.5703125" customWidth="1"/>
    <col min="3" max="5" width="12.5703125" customWidth="1"/>
  </cols>
  <sheetData>
    <row r="1" spans="1:5" ht="30" customHeight="1" thickBot="1" x14ac:dyDescent="0.35">
      <c r="A1" s="4" t="str">
        <f>Teams!A1</f>
        <v>Teamname 1</v>
      </c>
      <c r="B1" s="5" t="s">
        <v>57</v>
      </c>
      <c r="C1" s="65" t="s">
        <v>56</v>
      </c>
      <c r="D1" s="65"/>
      <c r="E1" s="6">
        <f>SUM(SMALL(E3:E13,1),SMALL(E3:E13,2),SMALL(E3:E13,3),SMALL(E3:E13,4),SMALL(E3:E13,5),SMALL(E3:E13,6))</f>
        <v>0</v>
      </c>
    </row>
    <row r="2" spans="1:5" ht="30" customHeight="1" thickBot="1" x14ac:dyDescent="0.35">
      <c r="A2" s="4" t="s">
        <v>1</v>
      </c>
      <c r="B2" s="4" t="s">
        <v>0</v>
      </c>
      <c r="C2" s="4" t="s">
        <v>35</v>
      </c>
      <c r="D2" s="4" t="s">
        <v>36</v>
      </c>
      <c r="E2" s="7" t="s">
        <v>37</v>
      </c>
    </row>
    <row r="3" spans="1:5" ht="30" customHeight="1" thickBot="1" x14ac:dyDescent="0.3">
      <c r="A3" s="8" t="str">
        <f>Teams!A3</f>
        <v>Vorname 1</v>
      </c>
      <c r="B3" s="8" t="str">
        <f>Teams!B3</f>
        <v>Name 1</v>
      </c>
      <c r="C3" s="9"/>
      <c r="D3" s="9"/>
      <c r="E3" s="10">
        <f t="shared" ref="E3:E13" si="0">SUM(C3:D3)</f>
        <v>0</v>
      </c>
    </row>
    <row r="4" spans="1:5" ht="30" customHeight="1" thickBot="1" x14ac:dyDescent="0.3">
      <c r="A4" s="8" t="str">
        <f>Teams!A4</f>
        <v>Vorname 2</v>
      </c>
      <c r="B4" s="8" t="str">
        <f>Teams!B4</f>
        <v>Name 2</v>
      </c>
      <c r="C4" s="11"/>
      <c r="D4" s="11"/>
      <c r="E4" s="10">
        <f t="shared" si="0"/>
        <v>0</v>
      </c>
    </row>
    <row r="5" spans="1:5" ht="30" customHeight="1" thickBot="1" x14ac:dyDescent="0.3">
      <c r="A5" s="8" t="str">
        <f>Teams!A5</f>
        <v>Vorname 3</v>
      </c>
      <c r="B5" s="8" t="str">
        <f>Teams!B5</f>
        <v>Name 3</v>
      </c>
      <c r="C5" s="11"/>
      <c r="D5" s="11"/>
      <c r="E5" s="10">
        <f t="shared" si="0"/>
        <v>0</v>
      </c>
    </row>
    <row r="6" spans="1:5" ht="30" customHeight="1" thickBot="1" x14ac:dyDescent="0.3">
      <c r="A6" s="8" t="str">
        <f>Teams!A6</f>
        <v>Vorname 4</v>
      </c>
      <c r="B6" s="8" t="str">
        <f>Teams!B6</f>
        <v>Name 4</v>
      </c>
      <c r="C6" s="11"/>
      <c r="D6" s="11"/>
      <c r="E6" s="10">
        <f t="shared" si="0"/>
        <v>0</v>
      </c>
    </row>
    <row r="7" spans="1:5" ht="30" customHeight="1" thickBot="1" x14ac:dyDescent="0.3">
      <c r="A7" s="8" t="str">
        <f>Teams!A7</f>
        <v>Vorname 5</v>
      </c>
      <c r="B7" s="8" t="str">
        <f>Teams!B7</f>
        <v>Name 5</v>
      </c>
      <c r="C7" s="11"/>
      <c r="D7" s="11"/>
      <c r="E7" s="10">
        <f t="shared" si="0"/>
        <v>0</v>
      </c>
    </row>
    <row r="8" spans="1:5" ht="30" customHeight="1" thickBot="1" x14ac:dyDescent="0.3">
      <c r="A8" s="8" t="str">
        <f>Teams!A8</f>
        <v>Vorname 6</v>
      </c>
      <c r="B8" s="8" t="str">
        <f>Teams!B8</f>
        <v>Name 6</v>
      </c>
      <c r="C8" s="11"/>
      <c r="D8" s="11"/>
      <c r="E8" s="10">
        <f t="shared" si="0"/>
        <v>0</v>
      </c>
    </row>
    <row r="9" spans="1:5" ht="30" customHeight="1" thickBot="1" x14ac:dyDescent="0.3">
      <c r="A9" s="8" t="str">
        <f>Teams!A9</f>
        <v>Vorname 7</v>
      </c>
      <c r="B9" s="8" t="str">
        <f>Teams!B9</f>
        <v>Name 7</v>
      </c>
      <c r="C9" s="11"/>
      <c r="D9" s="11"/>
      <c r="E9" s="10">
        <f t="shared" si="0"/>
        <v>0</v>
      </c>
    </row>
    <row r="10" spans="1:5" ht="30" customHeight="1" thickBot="1" x14ac:dyDescent="0.3">
      <c r="A10" s="8" t="str">
        <f>Teams!A10</f>
        <v>Vorname 8</v>
      </c>
      <c r="B10" s="8" t="str">
        <f>Teams!B10</f>
        <v>Name 8</v>
      </c>
      <c r="C10" s="11"/>
      <c r="D10" s="11"/>
      <c r="E10" s="10">
        <f t="shared" si="0"/>
        <v>0</v>
      </c>
    </row>
    <row r="11" spans="1:5" ht="30" customHeight="1" thickBot="1" x14ac:dyDescent="0.3">
      <c r="A11" s="8" t="str">
        <f>Teams!A11</f>
        <v>Vorname 9</v>
      </c>
      <c r="B11" s="8" t="str">
        <f>Teams!B11</f>
        <v>Name 9</v>
      </c>
      <c r="C11" s="11"/>
      <c r="D11" s="11"/>
      <c r="E11" s="10">
        <f t="shared" si="0"/>
        <v>0</v>
      </c>
    </row>
    <row r="12" spans="1:5" ht="30" customHeight="1" thickBot="1" x14ac:dyDescent="0.3">
      <c r="A12" s="8" t="str">
        <f>Teams!A12</f>
        <v>Vorname 10</v>
      </c>
      <c r="B12" s="8" t="str">
        <f>Teams!B12</f>
        <v>Name 10</v>
      </c>
      <c r="C12" s="11"/>
      <c r="D12" s="11"/>
      <c r="E12" s="10">
        <f t="shared" si="0"/>
        <v>0</v>
      </c>
    </row>
    <row r="13" spans="1:5" ht="30" customHeight="1" thickBot="1" x14ac:dyDescent="0.3">
      <c r="A13" s="8" t="str">
        <f>Teams!A13</f>
        <v>Vorname 11</v>
      </c>
      <c r="B13" s="8" t="str">
        <f>Teams!B13</f>
        <v>Name 11</v>
      </c>
      <c r="C13" s="11"/>
      <c r="D13" s="11"/>
      <c r="E13" s="10">
        <f t="shared" si="0"/>
        <v>0</v>
      </c>
    </row>
    <row r="16" spans="1:5" ht="30" customHeight="1" thickBot="1" x14ac:dyDescent="0.3"/>
    <row r="17" spans="1:5" ht="30" customHeight="1" thickBot="1" x14ac:dyDescent="0.35">
      <c r="A17" s="4" t="str">
        <f>Teams!A17</f>
        <v>Teamname 2</v>
      </c>
      <c r="B17" s="5" t="s">
        <v>57</v>
      </c>
      <c r="C17" s="65" t="s">
        <v>56</v>
      </c>
      <c r="D17" s="65"/>
      <c r="E17" s="6">
        <f>SUM(SMALL(E19:E29,1),SMALL(E19:E29,2),SMALL(E19:E29,3),SMALL(E19:E29,4),SMALL(E19:E29,5),SMALL(E19:E29,6))</f>
        <v>0</v>
      </c>
    </row>
    <row r="18" spans="1:5" ht="30" customHeight="1" thickBot="1" x14ac:dyDescent="0.35">
      <c r="A18" s="4" t="s">
        <v>1</v>
      </c>
      <c r="B18" s="4" t="s">
        <v>0</v>
      </c>
      <c r="C18" s="4" t="s">
        <v>35</v>
      </c>
      <c r="D18" s="4" t="s">
        <v>36</v>
      </c>
      <c r="E18" s="7" t="s">
        <v>37</v>
      </c>
    </row>
    <row r="19" spans="1:5" ht="30" customHeight="1" thickBot="1" x14ac:dyDescent="0.3">
      <c r="A19" s="8" t="str">
        <f>Teams!A19</f>
        <v>Vorname 1</v>
      </c>
      <c r="B19" s="8" t="str">
        <f>Teams!B19</f>
        <v>Name 1</v>
      </c>
      <c r="C19" s="9"/>
      <c r="D19" s="9"/>
      <c r="E19" s="10">
        <f t="shared" ref="E19:E29" si="1">SUM(C19:D19)</f>
        <v>0</v>
      </c>
    </row>
    <row r="20" spans="1:5" ht="30" customHeight="1" thickBot="1" x14ac:dyDescent="0.3">
      <c r="A20" s="8" t="str">
        <f>Teams!A20</f>
        <v>Vorname 2</v>
      </c>
      <c r="B20" s="8" t="str">
        <f>Teams!B20</f>
        <v>Name 2</v>
      </c>
      <c r="C20" s="11"/>
      <c r="D20" s="11"/>
      <c r="E20" s="10">
        <f t="shared" si="1"/>
        <v>0</v>
      </c>
    </row>
    <row r="21" spans="1:5" ht="30" customHeight="1" thickBot="1" x14ac:dyDescent="0.3">
      <c r="A21" s="8" t="str">
        <f>Teams!A21</f>
        <v>Vorname 3</v>
      </c>
      <c r="B21" s="8" t="str">
        <f>Teams!B21</f>
        <v>Name 3</v>
      </c>
      <c r="C21" s="11"/>
      <c r="D21" s="11"/>
      <c r="E21" s="10">
        <f t="shared" si="1"/>
        <v>0</v>
      </c>
    </row>
    <row r="22" spans="1:5" ht="30" customHeight="1" thickBot="1" x14ac:dyDescent="0.3">
      <c r="A22" s="8" t="str">
        <f>Teams!A22</f>
        <v>Vorname 4</v>
      </c>
      <c r="B22" s="8" t="str">
        <f>Teams!B22</f>
        <v>Name 4</v>
      </c>
      <c r="C22" s="11"/>
      <c r="D22" s="11"/>
      <c r="E22" s="10">
        <f t="shared" si="1"/>
        <v>0</v>
      </c>
    </row>
    <row r="23" spans="1:5" ht="30" customHeight="1" thickBot="1" x14ac:dyDescent="0.3">
      <c r="A23" s="8" t="str">
        <f>Teams!A23</f>
        <v>Vorname 5</v>
      </c>
      <c r="B23" s="8" t="str">
        <f>Teams!B23</f>
        <v>Name 5</v>
      </c>
      <c r="C23" s="11"/>
      <c r="D23" s="11"/>
      <c r="E23" s="10">
        <f t="shared" si="1"/>
        <v>0</v>
      </c>
    </row>
    <row r="24" spans="1:5" ht="30" customHeight="1" thickBot="1" x14ac:dyDescent="0.3">
      <c r="A24" s="8" t="str">
        <f>Teams!A24</f>
        <v>Vorname 6</v>
      </c>
      <c r="B24" s="8" t="str">
        <f>Teams!B24</f>
        <v>Name 6</v>
      </c>
      <c r="C24" s="11"/>
      <c r="D24" s="11"/>
      <c r="E24" s="10">
        <f t="shared" si="1"/>
        <v>0</v>
      </c>
    </row>
    <row r="25" spans="1:5" ht="30" customHeight="1" thickBot="1" x14ac:dyDescent="0.3">
      <c r="A25" s="8" t="str">
        <f>Teams!A25</f>
        <v>Vorname 7</v>
      </c>
      <c r="B25" s="8" t="str">
        <f>Teams!B25</f>
        <v>Name 7</v>
      </c>
      <c r="C25" s="11"/>
      <c r="D25" s="11"/>
      <c r="E25" s="10">
        <f t="shared" si="1"/>
        <v>0</v>
      </c>
    </row>
    <row r="26" spans="1:5" ht="30" customHeight="1" thickBot="1" x14ac:dyDescent="0.3">
      <c r="A26" s="8" t="str">
        <f>Teams!A26</f>
        <v>Vorname 8</v>
      </c>
      <c r="B26" s="8" t="str">
        <f>Teams!B26</f>
        <v>Name 8</v>
      </c>
      <c r="C26" s="11"/>
      <c r="D26" s="11"/>
      <c r="E26" s="10">
        <f t="shared" si="1"/>
        <v>0</v>
      </c>
    </row>
    <row r="27" spans="1:5" ht="30" customHeight="1" thickBot="1" x14ac:dyDescent="0.3">
      <c r="A27" s="8" t="str">
        <f>Teams!A27</f>
        <v>Vorname 9</v>
      </c>
      <c r="B27" s="8" t="str">
        <f>Teams!B27</f>
        <v>Name 9</v>
      </c>
      <c r="C27" s="11"/>
      <c r="D27" s="11"/>
      <c r="E27" s="10">
        <f t="shared" si="1"/>
        <v>0</v>
      </c>
    </row>
    <row r="28" spans="1:5" ht="30" customHeight="1" thickBot="1" x14ac:dyDescent="0.3">
      <c r="A28" s="8" t="str">
        <f>Teams!A28</f>
        <v>Vorname 10</v>
      </c>
      <c r="B28" s="8" t="str">
        <f>Teams!B28</f>
        <v>Name 10</v>
      </c>
      <c r="C28" s="11"/>
      <c r="D28" s="11"/>
      <c r="E28" s="10">
        <f t="shared" si="1"/>
        <v>0</v>
      </c>
    </row>
    <row r="29" spans="1:5" ht="30" customHeight="1" thickBot="1" x14ac:dyDescent="0.3">
      <c r="A29" s="8" t="str">
        <f>Teams!A29</f>
        <v>Vorname 11</v>
      </c>
      <c r="B29" s="8" t="str">
        <f>Teams!B29</f>
        <v>Name 11</v>
      </c>
      <c r="C29" s="11"/>
      <c r="D29" s="11"/>
      <c r="E29" s="10">
        <f t="shared" si="1"/>
        <v>0</v>
      </c>
    </row>
    <row r="32" spans="1:5" ht="30" customHeight="1" thickBot="1" x14ac:dyDescent="0.3"/>
    <row r="33" spans="1:5" ht="30" customHeight="1" thickBot="1" x14ac:dyDescent="0.35">
      <c r="A33" s="4" t="str">
        <f>Teams!A33</f>
        <v>Teamname 3</v>
      </c>
      <c r="B33" s="5" t="s">
        <v>57</v>
      </c>
      <c r="C33" s="65" t="s">
        <v>56</v>
      </c>
      <c r="D33" s="65"/>
      <c r="E33" s="6">
        <f>SUM(SMALL(E35:E45,1),SMALL(E35:E45,2),SMALL(E35:E45,3),SMALL(E35:E45,4),SMALL(E35:E45,5),SMALL(E35:E45,6))</f>
        <v>0</v>
      </c>
    </row>
    <row r="34" spans="1:5" ht="30" customHeight="1" thickBot="1" x14ac:dyDescent="0.35">
      <c r="A34" s="4" t="s">
        <v>1</v>
      </c>
      <c r="B34" s="4" t="s">
        <v>0</v>
      </c>
      <c r="C34" s="4" t="s">
        <v>35</v>
      </c>
      <c r="D34" s="4" t="s">
        <v>36</v>
      </c>
      <c r="E34" s="7" t="s">
        <v>37</v>
      </c>
    </row>
    <row r="35" spans="1:5" ht="30" customHeight="1" thickBot="1" x14ac:dyDescent="0.3">
      <c r="A35" s="8" t="str">
        <f>Teams!A35</f>
        <v>Vorname 1</v>
      </c>
      <c r="B35" s="8" t="str">
        <f>Teams!B35</f>
        <v>Name 1</v>
      </c>
      <c r="C35" s="9"/>
      <c r="D35" s="9"/>
      <c r="E35" s="10">
        <f t="shared" ref="E35:E45" si="2">SUM(C35:D35)</f>
        <v>0</v>
      </c>
    </row>
    <row r="36" spans="1:5" ht="30" customHeight="1" thickBot="1" x14ac:dyDescent="0.3">
      <c r="A36" s="8" t="str">
        <f>Teams!A36</f>
        <v>Vorname 2</v>
      </c>
      <c r="B36" s="8" t="str">
        <f>Teams!B36</f>
        <v>Name 2</v>
      </c>
      <c r="C36" s="11"/>
      <c r="D36" s="11"/>
      <c r="E36" s="10">
        <f t="shared" si="2"/>
        <v>0</v>
      </c>
    </row>
    <row r="37" spans="1:5" ht="30" customHeight="1" thickBot="1" x14ac:dyDescent="0.3">
      <c r="A37" s="8" t="str">
        <f>Teams!A37</f>
        <v>Vorname 3</v>
      </c>
      <c r="B37" s="8" t="str">
        <f>Teams!B37</f>
        <v>Name 3</v>
      </c>
      <c r="C37" s="11"/>
      <c r="D37" s="11"/>
      <c r="E37" s="10">
        <f t="shared" si="2"/>
        <v>0</v>
      </c>
    </row>
    <row r="38" spans="1:5" ht="30" customHeight="1" thickBot="1" x14ac:dyDescent="0.3">
      <c r="A38" s="8" t="str">
        <f>Teams!A38</f>
        <v>Vorname 4</v>
      </c>
      <c r="B38" s="8" t="str">
        <f>Teams!B38</f>
        <v>Name 4</v>
      </c>
      <c r="C38" s="11"/>
      <c r="D38" s="11"/>
      <c r="E38" s="10">
        <f t="shared" si="2"/>
        <v>0</v>
      </c>
    </row>
    <row r="39" spans="1:5" ht="30" customHeight="1" thickBot="1" x14ac:dyDescent="0.3">
      <c r="A39" s="8" t="str">
        <f>Teams!A39</f>
        <v>Vorname 5</v>
      </c>
      <c r="B39" s="8" t="str">
        <f>Teams!B39</f>
        <v>Name 5</v>
      </c>
      <c r="C39" s="11"/>
      <c r="D39" s="11"/>
      <c r="E39" s="10">
        <f t="shared" si="2"/>
        <v>0</v>
      </c>
    </row>
    <row r="40" spans="1:5" ht="30" customHeight="1" thickBot="1" x14ac:dyDescent="0.3">
      <c r="A40" s="8" t="str">
        <f>Teams!A40</f>
        <v>Vorname 6</v>
      </c>
      <c r="B40" s="8" t="str">
        <f>Teams!B40</f>
        <v>Name 6</v>
      </c>
      <c r="C40" s="11"/>
      <c r="D40" s="11"/>
      <c r="E40" s="10">
        <f t="shared" si="2"/>
        <v>0</v>
      </c>
    </row>
    <row r="41" spans="1:5" ht="30" customHeight="1" thickBot="1" x14ac:dyDescent="0.3">
      <c r="A41" s="8" t="str">
        <f>Teams!A41</f>
        <v>Vorname 7</v>
      </c>
      <c r="B41" s="8" t="str">
        <f>Teams!B41</f>
        <v>Name 7</v>
      </c>
      <c r="C41" s="11"/>
      <c r="D41" s="11"/>
      <c r="E41" s="10">
        <f t="shared" si="2"/>
        <v>0</v>
      </c>
    </row>
    <row r="42" spans="1:5" ht="30" customHeight="1" thickBot="1" x14ac:dyDescent="0.3">
      <c r="A42" s="8" t="str">
        <f>Teams!A42</f>
        <v>Vorname 8</v>
      </c>
      <c r="B42" s="8" t="str">
        <f>Teams!B42</f>
        <v>Name 8</v>
      </c>
      <c r="C42" s="11"/>
      <c r="D42" s="11"/>
      <c r="E42" s="10">
        <f t="shared" si="2"/>
        <v>0</v>
      </c>
    </row>
    <row r="43" spans="1:5" ht="30" customHeight="1" thickBot="1" x14ac:dyDescent="0.3">
      <c r="A43" s="8" t="str">
        <f>Teams!A43</f>
        <v>Vorname 9</v>
      </c>
      <c r="B43" s="8" t="str">
        <f>Teams!B43</f>
        <v>Name 9</v>
      </c>
      <c r="C43" s="11"/>
      <c r="D43" s="11"/>
      <c r="E43" s="10">
        <f t="shared" si="2"/>
        <v>0</v>
      </c>
    </row>
    <row r="44" spans="1:5" ht="30" customHeight="1" thickBot="1" x14ac:dyDescent="0.3">
      <c r="A44" s="8" t="str">
        <f>Teams!A44</f>
        <v>Vorname 10</v>
      </c>
      <c r="B44" s="8" t="str">
        <f>Teams!B44</f>
        <v>Name 10</v>
      </c>
      <c r="C44" s="11"/>
      <c r="D44" s="11"/>
      <c r="E44" s="10">
        <f t="shared" si="2"/>
        <v>0</v>
      </c>
    </row>
    <row r="45" spans="1:5" ht="30" customHeight="1" thickBot="1" x14ac:dyDescent="0.3">
      <c r="A45" s="8" t="str">
        <f>Teams!A45</f>
        <v>Vorname 11</v>
      </c>
      <c r="B45" s="8" t="str">
        <f>Teams!B45</f>
        <v>Name 11</v>
      </c>
      <c r="C45" s="11"/>
      <c r="D45" s="11"/>
      <c r="E45" s="10">
        <f t="shared" si="2"/>
        <v>0</v>
      </c>
    </row>
    <row r="48" spans="1:5" ht="30" customHeight="1" thickBot="1" x14ac:dyDescent="0.3"/>
    <row r="49" spans="1:5" ht="30" customHeight="1" thickBot="1" x14ac:dyDescent="0.35">
      <c r="A49" s="4" t="str">
        <f>Teams!A49</f>
        <v>Teamname 4</v>
      </c>
      <c r="B49" s="5" t="s">
        <v>57</v>
      </c>
      <c r="C49" s="65" t="s">
        <v>56</v>
      </c>
      <c r="D49" s="65"/>
      <c r="E49" s="6">
        <f>SUM(SMALL(E51:E61,1),SMALL(E51:E61,2),SMALL(E51:E61,3),SMALL(E51:E61,4),SMALL(E51:E61,5),SMALL(E51:E61,6))</f>
        <v>0</v>
      </c>
    </row>
    <row r="50" spans="1:5" ht="30" customHeight="1" thickBot="1" x14ac:dyDescent="0.35">
      <c r="A50" s="4" t="s">
        <v>1</v>
      </c>
      <c r="B50" s="4" t="s">
        <v>0</v>
      </c>
      <c r="C50" s="4" t="s">
        <v>35</v>
      </c>
      <c r="D50" s="4" t="s">
        <v>36</v>
      </c>
      <c r="E50" s="7" t="s">
        <v>37</v>
      </c>
    </row>
    <row r="51" spans="1:5" ht="30" customHeight="1" thickBot="1" x14ac:dyDescent="0.3">
      <c r="A51" s="8" t="str">
        <f>Teams!A51</f>
        <v>Vorname 1</v>
      </c>
      <c r="B51" s="8" t="str">
        <f>Teams!B51</f>
        <v>Name 1</v>
      </c>
      <c r="C51" s="9"/>
      <c r="D51" s="9"/>
      <c r="E51" s="10">
        <f t="shared" ref="E51:E61" si="3">SUM(C51:D51)</f>
        <v>0</v>
      </c>
    </row>
    <row r="52" spans="1:5" ht="30" customHeight="1" thickBot="1" x14ac:dyDescent="0.3">
      <c r="A52" s="8" t="str">
        <f>Teams!A52</f>
        <v>Vorname 2</v>
      </c>
      <c r="B52" s="8" t="str">
        <f>Teams!B52</f>
        <v>Name 2</v>
      </c>
      <c r="C52" s="11"/>
      <c r="D52" s="11"/>
      <c r="E52" s="10">
        <f t="shared" si="3"/>
        <v>0</v>
      </c>
    </row>
    <row r="53" spans="1:5" ht="30" customHeight="1" thickBot="1" x14ac:dyDescent="0.3">
      <c r="A53" s="8" t="str">
        <f>Teams!A53</f>
        <v>Vorname 3</v>
      </c>
      <c r="B53" s="8" t="str">
        <f>Teams!B53</f>
        <v>Name 3</v>
      </c>
      <c r="C53" s="11"/>
      <c r="D53" s="11"/>
      <c r="E53" s="10">
        <f t="shared" si="3"/>
        <v>0</v>
      </c>
    </row>
    <row r="54" spans="1:5" ht="30" customHeight="1" thickBot="1" x14ac:dyDescent="0.3">
      <c r="A54" s="8" t="str">
        <f>Teams!A54</f>
        <v>Vorname 4</v>
      </c>
      <c r="B54" s="8" t="str">
        <f>Teams!B54</f>
        <v>Name 4</v>
      </c>
      <c r="C54" s="11"/>
      <c r="D54" s="11"/>
      <c r="E54" s="10">
        <f t="shared" si="3"/>
        <v>0</v>
      </c>
    </row>
    <row r="55" spans="1:5" ht="30" customHeight="1" thickBot="1" x14ac:dyDescent="0.3">
      <c r="A55" s="8" t="str">
        <f>Teams!A55</f>
        <v>Vorname 5</v>
      </c>
      <c r="B55" s="8" t="str">
        <f>Teams!B55</f>
        <v>Name 5</v>
      </c>
      <c r="C55" s="11"/>
      <c r="D55" s="11"/>
      <c r="E55" s="10">
        <f t="shared" si="3"/>
        <v>0</v>
      </c>
    </row>
    <row r="56" spans="1:5" ht="30" customHeight="1" thickBot="1" x14ac:dyDescent="0.3">
      <c r="A56" s="8" t="str">
        <f>Teams!A56</f>
        <v>Vorname 6</v>
      </c>
      <c r="B56" s="8" t="str">
        <f>Teams!B56</f>
        <v>Name 6</v>
      </c>
      <c r="C56" s="11"/>
      <c r="D56" s="11"/>
      <c r="E56" s="10">
        <f t="shared" si="3"/>
        <v>0</v>
      </c>
    </row>
    <row r="57" spans="1:5" ht="30" customHeight="1" thickBot="1" x14ac:dyDescent="0.3">
      <c r="A57" s="8" t="str">
        <f>Teams!A57</f>
        <v>Vorname 7</v>
      </c>
      <c r="B57" s="8" t="str">
        <f>Teams!B57</f>
        <v>Name 7</v>
      </c>
      <c r="C57" s="11"/>
      <c r="D57" s="11"/>
      <c r="E57" s="10">
        <f t="shared" si="3"/>
        <v>0</v>
      </c>
    </row>
    <row r="58" spans="1:5" ht="30" customHeight="1" thickBot="1" x14ac:dyDescent="0.3">
      <c r="A58" s="8" t="str">
        <f>Teams!A58</f>
        <v>Vorname 8</v>
      </c>
      <c r="B58" s="8" t="str">
        <f>Teams!B58</f>
        <v>Name 8</v>
      </c>
      <c r="C58" s="11"/>
      <c r="D58" s="11"/>
      <c r="E58" s="10">
        <f t="shared" si="3"/>
        <v>0</v>
      </c>
    </row>
    <row r="59" spans="1:5" ht="30" customHeight="1" thickBot="1" x14ac:dyDescent="0.3">
      <c r="A59" s="8" t="str">
        <f>Teams!A59</f>
        <v>Vorname 9</v>
      </c>
      <c r="B59" s="8" t="str">
        <f>Teams!B59</f>
        <v>Name 9</v>
      </c>
      <c r="C59" s="11"/>
      <c r="D59" s="11"/>
      <c r="E59" s="10">
        <f t="shared" si="3"/>
        <v>0</v>
      </c>
    </row>
    <row r="60" spans="1:5" ht="30" customHeight="1" thickBot="1" x14ac:dyDescent="0.3">
      <c r="A60" s="8" t="str">
        <f>Teams!A60</f>
        <v>Vorname 10</v>
      </c>
      <c r="B60" s="8" t="str">
        <f>Teams!B60</f>
        <v>Name 10</v>
      </c>
      <c r="C60" s="11"/>
      <c r="D60" s="11"/>
      <c r="E60" s="10">
        <f t="shared" si="3"/>
        <v>0</v>
      </c>
    </row>
    <row r="61" spans="1:5" ht="30" customHeight="1" thickBot="1" x14ac:dyDescent="0.3">
      <c r="A61" s="8" t="str">
        <f>Teams!A61</f>
        <v>Vorname 11</v>
      </c>
      <c r="B61" s="8" t="str">
        <f>Teams!B61</f>
        <v>Name 11</v>
      </c>
      <c r="C61" s="11"/>
      <c r="D61" s="11"/>
      <c r="E61" s="10">
        <f t="shared" si="3"/>
        <v>0</v>
      </c>
    </row>
    <row r="64" spans="1:5" ht="30" customHeight="1" thickBot="1" x14ac:dyDescent="0.3"/>
    <row r="65" spans="1:5" ht="30" customHeight="1" thickBot="1" x14ac:dyDescent="0.35">
      <c r="A65" s="4" t="str">
        <f>Teams!A65</f>
        <v>Teamname 5</v>
      </c>
      <c r="B65" s="5" t="s">
        <v>57</v>
      </c>
      <c r="C65" s="65" t="s">
        <v>56</v>
      </c>
      <c r="D65" s="65"/>
      <c r="E65" s="6">
        <f>SUM(SMALL(E67:E77,1),SMALL(E67:E77,2),SMALL(E67:E77,3),SMALL(E67:E77,4),SMALL(E67:E77,5),SMALL(E67:E77,6))</f>
        <v>0</v>
      </c>
    </row>
    <row r="66" spans="1:5" ht="30" customHeight="1" thickBot="1" x14ac:dyDescent="0.35">
      <c r="A66" s="4" t="s">
        <v>1</v>
      </c>
      <c r="B66" s="4" t="s">
        <v>0</v>
      </c>
      <c r="C66" s="4" t="s">
        <v>35</v>
      </c>
      <c r="D66" s="4" t="s">
        <v>36</v>
      </c>
      <c r="E66" s="7" t="s">
        <v>37</v>
      </c>
    </row>
    <row r="67" spans="1:5" ht="30" customHeight="1" thickBot="1" x14ac:dyDescent="0.3">
      <c r="A67" s="8" t="str">
        <f>Teams!A67</f>
        <v>Vorname 1</v>
      </c>
      <c r="B67" s="8" t="str">
        <f>Teams!B67</f>
        <v>Name 1</v>
      </c>
      <c r="C67" s="9"/>
      <c r="D67" s="9"/>
      <c r="E67" s="10">
        <f t="shared" ref="E67:E77" si="4">SUM(C67:D67)</f>
        <v>0</v>
      </c>
    </row>
    <row r="68" spans="1:5" ht="30" customHeight="1" thickBot="1" x14ac:dyDescent="0.3">
      <c r="A68" s="8" t="str">
        <f>Teams!A68</f>
        <v>Vorname 2</v>
      </c>
      <c r="B68" s="8" t="str">
        <f>Teams!B68</f>
        <v>Name 2</v>
      </c>
      <c r="C68" s="11"/>
      <c r="D68" s="11"/>
      <c r="E68" s="10">
        <f t="shared" si="4"/>
        <v>0</v>
      </c>
    </row>
    <row r="69" spans="1:5" ht="30" customHeight="1" thickBot="1" x14ac:dyDescent="0.3">
      <c r="A69" s="8" t="str">
        <f>Teams!A69</f>
        <v>Vorname 3</v>
      </c>
      <c r="B69" s="8" t="str">
        <f>Teams!B69</f>
        <v>Name 3</v>
      </c>
      <c r="C69" s="11"/>
      <c r="D69" s="11"/>
      <c r="E69" s="10">
        <f t="shared" si="4"/>
        <v>0</v>
      </c>
    </row>
    <row r="70" spans="1:5" ht="30" customHeight="1" thickBot="1" x14ac:dyDescent="0.3">
      <c r="A70" s="8" t="str">
        <f>Teams!A70</f>
        <v>Vorname 4</v>
      </c>
      <c r="B70" s="8" t="str">
        <f>Teams!B70</f>
        <v>Name 4</v>
      </c>
      <c r="C70" s="11"/>
      <c r="D70" s="11"/>
      <c r="E70" s="10">
        <f t="shared" si="4"/>
        <v>0</v>
      </c>
    </row>
    <row r="71" spans="1:5" ht="30" customHeight="1" thickBot="1" x14ac:dyDescent="0.3">
      <c r="A71" s="8" t="str">
        <f>Teams!A71</f>
        <v>Vorname 5</v>
      </c>
      <c r="B71" s="8" t="str">
        <f>Teams!B71</f>
        <v>Name 5</v>
      </c>
      <c r="C71" s="11"/>
      <c r="D71" s="11"/>
      <c r="E71" s="10">
        <f t="shared" si="4"/>
        <v>0</v>
      </c>
    </row>
    <row r="72" spans="1:5" ht="30" customHeight="1" thickBot="1" x14ac:dyDescent="0.3">
      <c r="A72" s="8" t="str">
        <f>Teams!A72</f>
        <v>Vorname 6</v>
      </c>
      <c r="B72" s="8" t="str">
        <f>Teams!B72</f>
        <v>Name 6</v>
      </c>
      <c r="C72" s="11"/>
      <c r="D72" s="11"/>
      <c r="E72" s="10">
        <f t="shared" si="4"/>
        <v>0</v>
      </c>
    </row>
    <row r="73" spans="1:5" ht="30" customHeight="1" thickBot="1" x14ac:dyDescent="0.3">
      <c r="A73" s="8" t="str">
        <f>Teams!A73</f>
        <v>Vorname 7</v>
      </c>
      <c r="B73" s="8" t="str">
        <f>Teams!B73</f>
        <v>Name 7</v>
      </c>
      <c r="C73" s="11"/>
      <c r="D73" s="11"/>
      <c r="E73" s="10">
        <f t="shared" si="4"/>
        <v>0</v>
      </c>
    </row>
    <row r="74" spans="1:5" ht="30" customHeight="1" thickBot="1" x14ac:dyDescent="0.3">
      <c r="A74" s="8" t="str">
        <f>Teams!A74</f>
        <v>Vorname 8</v>
      </c>
      <c r="B74" s="8" t="str">
        <f>Teams!B74</f>
        <v>Name 8</v>
      </c>
      <c r="C74" s="11"/>
      <c r="D74" s="11"/>
      <c r="E74" s="10">
        <f t="shared" si="4"/>
        <v>0</v>
      </c>
    </row>
    <row r="75" spans="1:5" ht="30" customHeight="1" thickBot="1" x14ac:dyDescent="0.3">
      <c r="A75" s="8" t="str">
        <f>Teams!A75</f>
        <v>Vorname 9</v>
      </c>
      <c r="B75" s="8" t="str">
        <f>Teams!B75</f>
        <v>Name 9</v>
      </c>
      <c r="C75" s="11"/>
      <c r="D75" s="11"/>
      <c r="E75" s="10">
        <f t="shared" si="4"/>
        <v>0</v>
      </c>
    </row>
    <row r="76" spans="1:5" ht="30" customHeight="1" thickBot="1" x14ac:dyDescent="0.3">
      <c r="A76" s="8" t="str">
        <f>Teams!A76</f>
        <v>Vorname 10</v>
      </c>
      <c r="B76" s="8" t="str">
        <f>Teams!B76</f>
        <v>Name 10</v>
      </c>
      <c r="C76" s="11"/>
      <c r="D76" s="11"/>
      <c r="E76" s="10">
        <f t="shared" si="4"/>
        <v>0</v>
      </c>
    </row>
    <row r="77" spans="1:5" ht="30" customHeight="1" thickBot="1" x14ac:dyDescent="0.3">
      <c r="A77" s="8" t="str">
        <f>Teams!A77</f>
        <v>Vorname 11</v>
      </c>
      <c r="B77" s="8" t="str">
        <f>Teams!B77</f>
        <v>Name 11</v>
      </c>
      <c r="C77" s="11"/>
      <c r="D77" s="11"/>
      <c r="E77" s="10">
        <f t="shared" si="4"/>
        <v>0</v>
      </c>
    </row>
    <row r="80" spans="1:5" ht="30" customHeight="1" thickBot="1" x14ac:dyDescent="0.3"/>
    <row r="81" spans="1:5" ht="30" customHeight="1" thickBot="1" x14ac:dyDescent="0.35">
      <c r="A81" s="4" t="str">
        <f>Teams!A81</f>
        <v>Teamname 6</v>
      </c>
      <c r="B81" s="5" t="s">
        <v>57</v>
      </c>
      <c r="C81" s="65" t="s">
        <v>56</v>
      </c>
      <c r="D81" s="65"/>
      <c r="E81" s="6">
        <f>SUM(SMALL(E83:E93,1),SMALL(E83:E93,2),SMALL(E83:E93,3),SMALL(E83:E93,4),SMALL(E83:E93,5),SMALL(E83:E93,6))</f>
        <v>0</v>
      </c>
    </row>
    <row r="82" spans="1:5" ht="30" customHeight="1" thickBot="1" x14ac:dyDescent="0.35">
      <c r="A82" s="4" t="s">
        <v>1</v>
      </c>
      <c r="B82" s="4" t="s">
        <v>0</v>
      </c>
      <c r="C82" s="4" t="s">
        <v>35</v>
      </c>
      <c r="D82" s="4" t="s">
        <v>36</v>
      </c>
      <c r="E82" s="7" t="s">
        <v>37</v>
      </c>
    </row>
    <row r="83" spans="1:5" ht="30" customHeight="1" thickBot="1" x14ac:dyDescent="0.3">
      <c r="A83" s="8" t="str">
        <f>Teams!A83</f>
        <v>Vorname 1</v>
      </c>
      <c r="B83" s="8" t="str">
        <f>Teams!B83</f>
        <v>Name 1</v>
      </c>
      <c r="C83" s="9"/>
      <c r="D83" s="9"/>
      <c r="E83" s="10">
        <f t="shared" ref="E83:E93" si="5">SUM(C83:D83)</f>
        <v>0</v>
      </c>
    </row>
    <row r="84" spans="1:5" ht="30" customHeight="1" thickBot="1" x14ac:dyDescent="0.3">
      <c r="A84" s="8" t="str">
        <f>Teams!A84</f>
        <v>Vorname 2</v>
      </c>
      <c r="B84" s="8" t="str">
        <f>Teams!B84</f>
        <v>Name 2</v>
      </c>
      <c r="C84" s="11"/>
      <c r="D84" s="11"/>
      <c r="E84" s="10">
        <f t="shared" si="5"/>
        <v>0</v>
      </c>
    </row>
    <row r="85" spans="1:5" ht="30" customHeight="1" thickBot="1" x14ac:dyDescent="0.3">
      <c r="A85" s="8" t="str">
        <f>Teams!A85</f>
        <v>Vorname 3</v>
      </c>
      <c r="B85" s="8" t="str">
        <f>Teams!B85</f>
        <v>Name 3</v>
      </c>
      <c r="C85" s="11"/>
      <c r="D85" s="11"/>
      <c r="E85" s="10">
        <f t="shared" si="5"/>
        <v>0</v>
      </c>
    </row>
    <row r="86" spans="1:5" ht="30" customHeight="1" thickBot="1" x14ac:dyDescent="0.3">
      <c r="A86" s="8" t="str">
        <f>Teams!A86</f>
        <v>Vorname 4</v>
      </c>
      <c r="B86" s="8" t="str">
        <f>Teams!B86</f>
        <v>Name 4</v>
      </c>
      <c r="C86" s="11"/>
      <c r="D86" s="11"/>
      <c r="E86" s="10">
        <f t="shared" si="5"/>
        <v>0</v>
      </c>
    </row>
    <row r="87" spans="1:5" ht="30" customHeight="1" thickBot="1" x14ac:dyDescent="0.3">
      <c r="A87" s="8" t="str">
        <f>Teams!A87</f>
        <v>Vorname 5</v>
      </c>
      <c r="B87" s="8" t="str">
        <f>Teams!B87</f>
        <v>Name 5</v>
      </c>
      <c r="C87" s="11"/>
      <c r="D87" s="11"/>
      <c r="E87" s="10">
        <f t="shared" si="5"/>
        <v>0</v>
      </c>
    </row>
    <row r="88" spans="1:5" ht="30" customHeight="1" thickBot="1" x14ac:dyDescent="0.3">
      <c r="A88" s="8" t="str">
        <f>Teams!A88</f>
        <v>Vorname 6</v>
      </c>
      <c r="B88" s="8" t="str">
        <f>Teams!B88</f>
        <v>Name 6</v>
      </c>
      <c r="C88" s="11"/>
      <c r="D88" s="11"/>
      <c r="E88" s="10">
        <f t="shared" si="5"/>
        <v>0</v>
      </c>
    </row>
    <row r="89" spans="1:5" ht="30" customHeight="1" thickBot="1" x14ac:dyDescent="0.3">
      <c r="A89" s="8" t="str">
        <f>Teams!A89</f>
        <v>Vorname 7</v>
      </c>
      <c r="B89" s="8" t="str">
        <f>Teams!B89</f>
        <v>Name 7</v>
      </c>
      <c r="C89" s="11"/>
      <c r="D89" s="11"/>
      <c r="E89" s="10">
        <f t="shared" si="5"/>
        <v>0</v>
      </c>
    </row>
    <row r="90" spans="1:5" ht="30" customHeight="1" thickBot="1" x14ac:dyDescent="0.3">
      <c r="A90" s="8" t="str">
        <f>Teams!A90</f>
        <v>Vorname 8</v>
      </c>
      <c r="B90" s="8" t="str">
        <f>Teams!B90</f>
        <v>Name 8</v>
      </c>
      <c r="C90" s="11"/>
      <c r="D90" s="11"/>
      <c r="E90" s="10">
        <f t="shared" si="5"/>
        <v>0</v>
      </c>
    </row>
    <row r="91" spans="1:5" ht="30" customHeight="1" thickBot="1" x14ac:dyDescent="0.3">
      <c r="A91" s="8" t="str">
        <f>Teams!A91</f>
        <v>Vorname 9</v>
      </c>
      <c r="B91" s="8" t="str">
        <f>Teams!B91</f>
        <v>Name 9</v>
      </c>
      <c r="C91" s="11"/>
      <c r="D91" s="11"/>
      <c r="E91" s="10">
        <f t="shared" si="5"/>
        <v>0</v>
      </c>
    </row>
    <row r="92" spans="1:5" ht="30" customHeight="1" thickBot="1" x14ac:dyDescent="0.3">
      <c r="A92" s="8" t="str">
        <f>Teams!A92</f>
        <v>Vorname 10</v>
      </c>
      <c r="B92" s="8" t="str">
        <f>Teams!B92</f>
        <v>Name 10</v>
      </c>
      <c r="C92" s="11"/>
      <c r="D92" s="11"/>
      <c r="E92" s="10">
        <f t="shared" si="5"/>
        <v>0</v>
      </c>
    </row>
    <row r="93" spans="1:5" ht="30" customHeight="1" thickBot="1" x14ac:dyDescent="0.3">
      <c r="A93" s="8" t="str">
        <f>Teams!A93</f>
        <v>Vorname 11</v>
      </c>
      <c r="B93" s="8" t="str">
        <f>Teams!B93</f>
        <v>Name 11</v>
      </c>
      <c r="C93" s="11"/>
      <c r="D93" s="11"/>
      <c r="E93" s="10">
        <f t="shared" si="5"/>
        <v>0</v>
      </c>
    </row>
    <row r="96" spans="1:5" ht="30" customHeight="1" thickBot="1" x14ac:dyDescent="0.3"/>
    <row r="97" spans="1:5" ht="30" customHeight="1" thickBot="1" x14ac:dyDescent="0.35">
      <c r="A97" s="4" t="str">
        <f>Teams!A97</f>
        <v>Teamname 7</v>
      </c>
      <c r="B97" s="5" t="s">
        <v>57</v>
      </c>
      <c r="C97" s="65" t="s">
        <v>56</v>
      </c>
      <c r="D97" s="65"/>
      <c r="E97" s="6">
        <f>SUM(SMALL(E99:E109,1),SMALL(E99:E109,2),SMALL(E99:E109,3),SMALL(E99:E109,4),SMALL(E99:E109,5),SMALL(E99:E109,6))</f>
        <v>0</v>
      </c>
    </row>
    <row r="98" spans="1:5" ht="30" customHeight="1" thickBot="1" x14ac:dyDescent="0.35">
      <c r="A98" s="4" t="s">
        <v>1</v>
      </c>
      <c r="B98" s="4" t="s">
        <v>0</v>
      </c>
      <c r="C98" s="4" t="s">
        <v>35</v>
      </c>
      <c r="D98" s="4" t="s">
        <v>36</v>
      </c>
      <c r="E98" s="7" t="s">
        <v>37</v>
      </c>
    </row>
    <row r="99" spans="1:5" ht="30" customHeight="1" thickBot="1" x14ac:dyDescent="0.3">
      <c r="A99" s="8" t="str">
        <f>Teams!A99</f>
        <v>Vorname 1</v>
      </c>
      <c r="B99" s="8" t="str">
        <f>Teams!B99</f>
        <v>Name 1</v>
      </c>
      <c r="C99" s="9"/>
      <c r="D99" s="9"/>
      <c r="E99" s="10">
        <f t="shared" ref="E99:E109" si="6">SUM(C99:D99)</f>
        <v>0</v>
      </c>
    </row>
    <row r="100" spans="1:5" ht="30" customHeight="1" thickBot="1" x14ac:dyDescent="0.3">
      <c r="A100" s="8" t="str">
        <f>Teams!A100</f>
        <v>Vorname 2</v>
      </c>
      <c r="B100" s="8" t="str">
        <f>Teams!B100</f>
        <v>Name 2</v>
      </c>
      <c r="C100" s="11"/>
      <c r="D100" s="11"/>
      <c r="E100" s="10">
        <f t="shared" si="6"/>
        <v>0</v>
      </c>
    </row>
    <row r="101" spans="1:5" ht="30" customHeight="1" thickBot="1" x14ac:dyDescent="0.3">
      <c r="A101" s="8" t="str">
        <f>Teams!A101</f>
        <v>Vorname 3</v>
      </c>
      <c r="B101" s="8" t="str">
        <f>Teams!B101</f>
        <v>Name 3</v>
      </c>
      <c r="C101" s="11"/>
      <c r="D101" s="11"/>
      <c r="E101" s="10">
        <f t="shared" si="6"/>
        <v>0</v>
      </c>
    </row>
    <row r="102" spans="1:5" ht="30" customHeight="1" thickBot="1" x14ac:dyDescent="0.3">
      <c r="A102" s="8" t="str">
        <f>Teams!A102</f>
        <v>Vorname 4</v>
      </c>
      <c r="B102" s="8" t="str">
        <f>Teams!B102</f>
        <v>Name 4</v>
      </c>
      <c r="C102" s="11"/>
      <c r="D102" s="11"/>
      <c r="E102" s="10">
        <f t="shared" si="6"/>
        <v>0</v>
      </c>
    </row>
    <row r="103" spans="1:5" ht="30" customHeight="1" thickBot="1" x14ac:dyDescent="0.3">
      <c r="A103" s="8" t="str">
        <f>Teams!A103</f>
        <v>Vorname 5</v>
      </c>
      <c r="B103" s="8" t="str">
        <f>Teams!B103</f>
        <v>Name 5</v>
      </c>
      <c r="C103" s="11"/>
      <c r="D103" s="11"/>
      <c r="E103" s="10">
        <f t="shared" si="6"/>
        <v>0</v>
      </c>
    </row>
    <row r="104" spans="1:5" ht="30" customHeight="1" thickBot="1" x14ac:dyDescent="0.3">
      <c r="A104" s="8" t="str">
        <f>Teams!A104</f>
        <v>Vorname 6</v>
      </c>
      <c r="B104" s="8" t="str">
        <f>Teams!B104</f>
        <v>Name 6</v>
      </c>
      <c r="C104" s="11"/>
      <c r="D104" s="11"/>
      <c r="E104" s="10">
        <f t="shared" si="6"/>
        <v>0</v>
      </c>
    </row>
    <row r="105" spans="1:5" ht="30" customHeight="1" thickBot="1" x14ac:dyDescent="0.3">
      <c r="A105" s="8" t="str">
        <f>Teams!A105</f>
        <v>Vorname 7</v>
      </c>
      <c r="B105" s="8" t="str">
        <f>Teams!B105</f>
        <v>Name 7</v>
      </c>
      <c r="C105" s="11"/>
      <c r="D105" s="11"/>
      <c r="E105" s="10">
        <f t="shared" si="6"/>
        <v>0</v>
      </c>
    </row>
    <row r="106" spans="1:5" ht="30" customHeight="1" thickBot="1" x14ac:dyDescent="0.3">
      <c r="A106" s="8" t="str">
        <f>Teams!A106</f>
        <v>Vorname 8</v>
      </c>
      <c r="B106" s="8" t="str">
        <f>Teams!B106</f>
        <v>Name 8</v>
      </c>
      <c r="C106" s="11"/>
      <c r="D106" s="11"/>
      <c r="E106" s="10">
        <f t="shared" si="6"/>
        <v>0</v>
      </c>
    </row>
    <row r="107" spans="1:5" ht="30" customHeight="1" thickBot="1" x14ac:dyDescent="0.3">
      <c r="A107" s="8" t="str">
        <f>Teams!A107</f>
        <v>Vorname 9</v>
      </c>
      <c r="B107" s="8" t="str">
        <f>Teams!B107</f>
        <v>Name 9</v>
      </c>
      <c r="C107" s="11"/>
      <c r="D107" s="11"/>
      <c r="E107" s="10">
        <f t="shared" si="6"/>
        <v>0</v>
      </c>
    </row>
    <row r="108" spans="1:5" ht="30" customHeight="1" thickBot="1" x14ac:dyDescent="0.3">
      <c r="A108" s="8" t="str">
        <f>Teams!A108</f>
        <v>Vorname 10</v>
      </c>
      <c r="B108" s="8" t="str">
        <f>Teams!B108</f>
        <v>Name 10</v>
      </c>
      <c r="C108" s="11"/>
      <c r="D108" s="11"/>
      <c r="E108" s="10">
        <f t="shared" si="6"/>
        <v>0</v>
      </c>
    </row>
    <row r="109" spans="1:5" ht="30" customHeight="1" thickBot="1" x14ac:dyDescent="0.3">
      <c r="A109" s="8" t="str">
        <f>Teams!A109</f>
        <v>Vorname 11</v>
      </c>
      <c r="B109" s="8" t="str">
        <f>Teams!B109</f>
        <v>Name 11</v>
      </c>
      <c r="C109" s="11"/>
      <c r="D109" s="11"/>
      <c r="E109" s="10">
        <f t="shared" si="6"/>
        <v>0</v>
      </c>
    </row>
    <row r="112" spans="1:5" ht="30" customHeight="1" thickBot="1" x14ac:dyDescent="0.3"/>
    <row r="113" spans="1:5" ht="30" customHeight="1" thickBot="1" x14ac:dyDescent="0.35">
      <c r="A113" s="4" t="str">
        <f>Teams!A113</f>
        <v>Teamname 8</v>
      </c>
      <c r="B113" s="5" t="s">
        <v>57</v>
      </c>
      <c r="C113" s="65" t="s">
        <v>56</v>
      </c>
      <c r="D113" s="65"/>
      <c r="E113" s="6">
        <f>SUM(SMALL(E115:E125,1),SMALL(E115:E125,2),SMALL(E115:E125,3),SMALL(E115:E125,4),SMALL(E115:E125,5),SMALL(E115:E125,6))</f>
        <v>0</v>
      </c>
    </row>
    <row r="114" spans="1:5" ht="30" customHeight="1" thickBot="1" x14ac:dyDescent="0.35">
      <c r="A114" s="4" t="s">
        <v>1</v>
      </c>
      <c r="B114" s="4" t="s">
        <v>0</v>
      </c>
      <c r="C114" s="4" t="s">
        <v>35</v>
      </c>
      <c r="D114" s="4" t="s">
        <v>36</v>
      </c>
      <c r="E114" s="7" t="s">
        <v>37</v>
      </c>
    </row>
    <row r="115" spans="1:5" ht="30" customHeight="1" thickBot="1" x14ac:dyDescent="0.3">
      <c r="A115" s="8" t="str">
        <f>Teams!A115</f>
        <v>Vorname 1</v>
      </c>
      <c r="B115" s="8" t="str">
        <f>Teams!B115</f>
        <v>Name 1</v>
      </c>
      <c r="C115" s="9"/>
      <c r="D115" s="9"/>
      <c r="E115" s="10">
        <f t="shared" ref="E115:E125" si="7">SUM(C115:D115)</f>
        <v>0</v>
      </c>
    </row>
    <row r="116" spans="1:5" ht="30" customHeight="1" thickBot="1" x14ac:dyDescent="0.3">
      <c r="A116" s="8" t="str">
        <f>Teams!A116</f>
        <v>Vorname 2</v>
      </c>
      <c r="B116" s="8" t="str">
        <f>Teams!B116</f>
        <v>Name 2</v>
      </c>
      <c r="C116" s="11"/>
      <c r="D116" s="11"/>
      <c r="E116" s="10">
        <f t="shared" si="7"/>
        <v>0</v>
      </c>
    </row>
    <row r="117" spans="1:5" ht="30" customHeight="1" thickBot="1" x14ac:dyDescent="0.3">
      <c r="A117" s="8" t="str">
        <f>Teams!A117</f>
        <v>Vorname 3</v>
      </c>
      <c r="B117" s="8" t="str">
        <f>Teams!B117</f>
        <v>Name 3</v>
      </c>
      <c r="C117" s="11"/>
      <c r="D117" s="11"/>
      <c r="E117" s="10">
        <f t="shared" si="7"/>
        <v>0</v>
      </c>
    </row>
    <row r="118" spans="1:5" ht="30" customHeight="1" thickBot="1" x14ac:dyDescent="0.3">
      <c r="A118" s="8" t="str">
        <f>Teams!A118</f>
        <v>Vorname 4</v>
      </c>
      <c r="B118" s="8" t="str">
        <f>Teams!B118</f>
        <v>Name 4</v>
      </c>
      <c r="C118" s="11"/>
      <c r="D118" s="11"/>
      <c r="E118" s="10">
        <f t="shared" si="7"/>
        <v>0</v>
      </c>
    </row>
    <row r="119" spans="1:5" ht="30" customHeight="1" thickBot="1" x14ac:dyDescent="0.3">
      <c r="A119" s="8" t="str">
        <f>Teams!A119</f>
        <v>Vorname 5</v>
      </c>
      <c r="B119" s="8" t="str">
        <f>Teams!B119</f>
        <v>Name 5</v>
      </c>
      <c r="C119" s="11"/>
      <c r="D119" s="11"/>
      <c r="E119" s="10">
        <f t="shared" si="7"/>
        <v>0</v>
      </c>
    </row>
    <row r="120" spans="1:5" ht="30" customHeight="1" thickBot="1" x14ac:dyDescent="0.3">
      <c r="A120" s="8" t="str">
        <f>Teams!A120</f>
        <v>Vorname 6</v>
      </c>
      <c r="B120" s="8" t="str">
        <f>Teams!B120</f>
        <v>Name 6</v>
      </c>
      <c r="C120" s="11"/>
      <c r="D120" s="11"/>
      <c r="E120" s="10">
        <f t="shared" si="7"/>
        <v>0</v>
      </c>
    </row>
    <row r="121" spans="1:5" ht="30" customHeight="1" thickBot="1" x14ac:dyDescent="0.3">
      <c r="A121" s="8" t="str">
        <f>Teams!A121</f>
        <v>Vorname 7</v>
      </c>
      <c r="B121" s="8" t="str">
        <f>Teams!B121</f>
        <v>Name 7</v>
      </c>
      <c r="C121" s="11"/>
      <c r="D121" s="11"/>
      <c r="E121" s="10">
        <f t="shared" si="7"/>
        <v>0</v>
      </c>
    </row>
    <row r="122" spans="1:5" ht="30" customHeight="1" thickBot="1" x14ac:dyDescent="0.3">
      <c r="A122" s="8" t="str">
        <f>Teams!A122</f>
        <v>Vorname 8</v>
      </c>
      <c r="B122" s="8" t="str">
        <f>Teams!B122</f>
        <v>Name 8</v>
      </c>
      <c r="C122" s="11"/>
      <c r="D122" s="11"/>
      <c r="E122" s="10">
        <f t="shared" si="7"/>
        <v>0</v>
      </c>
    </row>
    <row r="123" spans="1:5" ht="30" customHeight="1" thickBot="1" x14ac:dyDescent="0.3">
      <c r="A123" s="8" t="str">
        <f>Teams!A123</f>
        <v>Vorname 9</v>
      </c>
      <c r="B123" s="8" t="str">
        <f>Teams!B123</f>
        <v>Name 9</v>
      </c>
      <c r="C123" s="11"/>
      <c r="D123" s="11"/>
      <c r="E123" s="10">
        <f t="shared" si="7"/>
        <v>0</v>
      </c>
    </row>
    <row r="124" spans="1:5" ht="30" customHeight="1" thickBot="1" x14ac:dyDescent="0.3">
      <c r="A124" s="8" t="str">
        <f>Teams!A124</f>
        <v>Vorname 10</v>
      </c>
      <c r="B124" s="8" t="str">
        <f>Teams!B124</f>
        <v>Name 10</v>
      </c>
      <c r="C124" s="11"/>
      <c r="D124" s="11"/>
      <c r="E124" s="10">
        <f t="shared" si="7"/>
        <v>0</v>
      </c>
    </row>
    <row r="125" spans="1:5" ht="30" customHeight="1" thickBot="1" x14ac:dyDescent="0.3">
      <c r="A125" s="8" t="str">
        <f>Teams!A125</f>
        <v>Vorname 11</v>
      </c>
      <c r="B125" s="8" t="str">
        <f>Teams!B125</f>
        <v>Name 11</v>
      </c>
      <c r="C125" s="11"/>
      <c r="D125" s="11"/>
      <c r="E125" s="10">
        <f t="shared" si="7"/>
        <v>0</v>
      </c>
    </row>
    <row r="128" spans="1:5" ht="30" customHeight="1" thickBot="1" x14ac:dyDescent="0.3"/>
    <row r="129" spans="1:5" ht="30" customHeight="1" thickBot="1" x14ac:dyDescent="0.35">
      <c r="A129" s="4" t="str">
        <f>Teams!A129</f>
        <v>Teamname 9</v>
      </c>
      <c r="B129" s="5" t="s">
        <v>57</v>
      </c>
      <c r="C129" s="65" t="s">
        <v>56</v>
      </c>
      <c r="D129" s="65"/>
      <c r="E129" s="6">
        <f>SUM(SMALL(E131:E141,1),SMALL(E131:E141,2),SMALL(E131:E141,3),SMALL(E131:E141,4),SMALL(E131:E141,5),SMALL(E131:E141,6))</f>
        <v>0</v>
      </c>
    </row>
    <row r="130" spans="1:5" ht="30" customHeight="1" thickBot="1" x14ac:dyDescent="0.35">
      <c r="A130" s="4" t="s">
        <v>1</v>
      </c>
      <c r="B130" s="4" t="s">
        <v>0</v>
      </c>
      <c r="C130" s="4" t="s">
        <v>35</v>
      </c>
      <c r="D130" s="4" t="s">
        <v>36</v>
      </c>
      <c r="E130" s="7" t="s">
        <v>37</v>
      </c>
    </row>
    <row r="131" spans="1:5" ht="30" customHeight="1" thickBot="1" x14ac:dyDescent="0.3">
      <c r="A131" s="8" t="str">
        <f>Teams!A131</f>
        <v>Vorname 1</v>
      </c>
      <c r="B131" s="8" t="str">
        <f>Teams!B131</f>
        <v>Name 1</v>
      </c>
      <c r="C131" s="9"/>
      <c r="D131" s="9"/>
      <c r="E131" s="10">
        <f t="shared" ref="E131:E141" si="8">SUM(C131:D131)</f>
        <v>0</v>
      </c>
    </row>
    <row r="132" spans="1:5" ht="30" customHeight="1" thickBot="1" x14ac:dyDescent="0.3">
      <c r="A132" s="8" t="str">
        <f>Teams!A132</f>
        <v>Vorname 2</v>
      </c>
      <c r="B132" s="8" t="str">
        <f>Teams!B132</f>
        <v>Name 2</v>
      </c>
      <c r="C132" s="11"/>
      <c r="D132" s="11"/>
      <c r="E132" s="10">
        <f t="shared" si="8"/>
        <v>0</v>
      </c>
    </row>
    <row r="133" spans="1:5" ht="30" customHeight="1" thickBot="1" x14ac:dyDescent="0.3">
      <c r="A133" s="8" t="str">
        <f>Teams!A133</f>
        <v>Vorname 3</v>
      </c>
      <c r="B133" s="8" t="str">
        <f>Teams!B133</f>
        <v>Name 3</v>
      </c>
      <c r="C133" s="11"/>
      <c r="D133" s="11"/>
      <c r="E133" s="10">
        <f t="shared" si="8"/>
        <v>0</v>
      </c>
    </row>
    <row r="134" spans="1:5" ht="30" customHeight="1" thickBot="1" x14ac:dyDescent="0.3">
      <c r="A134" s="8" t="str">
        <f>Teams!A134</f>
        <v>Vorname 4</v>
      </c>
      <c r="B134" s="8" t="str">
        <f>Teams!B134</f>
        <v>Name 4</v>
      </c>
      <c r="C134" s="11"/>
      <c r="D134" s="11"/>
      <c r="E134" s="10">
        <f t="shared" si="8"/>
        <v>0</v>
      </c>
    </row>
    <row r="135" spans="1:5" ht="30" customHeight="1" thickBot="1" x14ac:dyDescent="0.3">
      <c r="A135" s="8" t="str">
        <f>Teams!A135</f>
        <v>Vorname 5</v>
      </c>
      <c r="B135" s="8" t="str">
        <f>Teams!B135</f>
        <v>Name 5</v>
      </c>
      <c r="C135" s="11"/>
      <c r="D135" s="11"/>
      <c r="E135" s="10">
        <f t="shared" si="8"/>
        <v>0</v>
      </c>
    </row>
    <row r="136" spans="1:5" ht="30" customHeight="1" thickBot="1" x14ac:dyDescent="0.3">
      <c r="A136" s="8" t="str">
        <f>Teams!A136</f>
        <v>Vorname 6</v>
      </c>
      <c r="B136" s="8" t="str">
        <f>Teams!B136</f>
        <v>Name 6</v>
      </c>
      <c r="C136" s="11"/>
      <c r="D136" s="11"/>
      <c r="E136" s="10">
        <f t="shared" si="8"/>
        <v>0</v>
      </c>
    </row>
    <row r="137" spans="1:5" ht="30" customHeight="1" thickBot="1" x14ac:dyDescent="0.3">
      <c r="A137" s="8" t="str">
        <f>Teams!A137</f>
        <v>Vorname 7</v>
      </c>
      <c r="B137" s="8" t="str">
        <f>Teams!B137</f>
        <v>Name 7</v>
      </c>
      <c r="C137" s="11"/>
      <c r="D137" s="11"/>
      <c r="E137" s="10">
        <f t="shared" si="8"/>
        <v>0</v>
      </c>
    </row>
    <row r="138" spans="1:5" ht="30" customHeight="1" thickBot="1" x14ac:dyDescent="0.3">
      <c r="A138" s="8" t="str">
        <f>Teams!A138</f>
        <v>Vorname 8</v>
      </c>
      <c r="B138" s="8" t="str">
        <f>Teams!B138</f>
        <v>Name 8</v>
      </c>
      <c r="C138" s="11"/>
      <c r="D138" s="11"/>
      <c r="E138" s="10">
        <f t="shared" si="8"/>
        <v>0</v>
      </c>
    </row>
    <row r="139" spans="1:5" ht="30" customHeight="1" thickBot="1" x14ac:dyDescent="0.3">
      <c r="A139" s="8" t="str">
        <f>Teams!A139</f>
        <v>Vorname 9</v>
      </c>
      <c r="B139" s="8" t="str">
        <f>Teams!B139</f>
        <v>Name 9</v>
      </c>
      <c r="C139" s="11"/>
      <c r="D139" s="11"/>
      <c r="E139" s="10">
        <f t="shared" si="8"/>
        <v>0</v>
      </c>
    </row>
    <row r="140" spans="1:5" ht="30" customHeight="1" thickBot="1" x14ac:dyDescent="0.3">
      <c r="A140" s="8" t="str">
        <f>Teams!A140</f>
        <v>Vorname 10</v>
      </c>
      <c r="B140" s="8" t="str">
        <f>Teams!B140</f>
        <v>Name 10</v>
      </c>
      <c r="C140" s="11"/>
      <c r="D140" s="11"/>
      <c r="E140" s="10">
        <f t="shared" si="8"/>
        <v>0</v>
      </c>
    </row>
    <row r="141" spans="1:5" ht="30" customHeight="1" thickBot="1" x14ac:dyDescent="0.3">
      <c r="A141" s="8" t="str">
        <f>Teams!A141</f>
        <v>Vorname 11</v>
      </c>
      <c r="B141" s="8" t="str">
        <f>Teams!B141</f>
        <v>Name 11</v>
      </c>
      <c r="C141" s="11"/>
      <c r="D141" s="11"/>
      <c r="E141" s="10">
        <f t="shared" si="8"/>
        <v>0</v>
      </c>
    </row>
    <row r="144" spans="1:5" ht="30" customHeight="1" thickBot="1" x14ac:dyDescent="0.3"/>
    <row r="145" spans="1:5" ht="30" customHeight="1" thickBot="1" x14ac:dyDescent="0.35">
      <c r="A145" s="4" t="str">
        <f>Teams!A145</f>
        <v>Teamname 10</v>
      </c>
      <c r="B145" s="5" t="s">
        <v>57</v>
      </c>
      <c r="C145" s="65" t="s">
        <v>56</v>
      </c>
      <c r="D145" s="65"/>
      <c r="E145" s="6">
        <f>SUM(SMALL(E147:E157,1),SMALL(E147:E157,2),SMALL(E147:E157,3),SMALL(E147:E157,4),SMALL(E147:E157,5),SMALL(E147:E157,6))</f>
        <v>0</v>
      </c>
    </row>
    <row r="146" spans="1:5" ht="30" customHeight="1" thickBot="1" x14ac:dyDescent="0.35">
      <c r="A146" s="4" t="s">
        <v>1</v>
      </c>
      <c r="B146" s="4" t="s">
        <v>0</v>
      </c>
      <c r="C146" s="4" t="s">
        <v>35</v>
      </c>
      <c r="D146" s="4" t="s">
        <v>36</v>
      </c>
      <c r="E146" s="7" t="s">
        <v>37</v>
      </c>
    </row>
    <row r="147" spans="1:5" ht="30" customHeight="1" thickBot="1" x14ac:dyDescent="0.3">
      <c r="A147" s="8" t="str">
        <f>Teams!A147</f>
        <v>Vorname 1</v>
      </c>
      <c r="B147" s="8" t="str">
        <f>Teams!B147</f>
        <v>Name 1</v>
      </c>
      <c r="C147" s="9"/>
      <c r="D147" s="9"/>
      <c r="E147" s="10">
        <f t="shared" ref="E147:E157" si="9">SUM(C147:D147)</f>
        <v>0</v>
      </c>
    </row>
    <row r="148" spans="1:5" ht="30" customHeight="1" thickBot="1" x14ac:dyDescent="0.3">
      <c r="A148" s="8" t="str">
        <f>Teams!A148</f>
        <v>Vorname 2</v>
      </c>
      <c r="B148" s="8" t="str">
        <f>Teams!B148</f>
        <v>Name 2</v>
      </c>
      <c r="C148" s="11"/>
      <c r="D148" s="11"/>
      <c r="E148" s="10">
        <f t="shared" si="9"/>
        <v>0</v>
      </c>
    </row>
    <row r="149" spans="1:5" ht="30" customHeight="1" thickBot="1" x14ac:dyDescent="0.3">
      <c r="A149" s="8" t="str">
        <f>Teams!A149</f>
        <v>Vorname 3</v>
      </c>
      <c r="B149" s="8" t="str">
        <f>Teams!B149</f>
        <v>Name 3</v>
      </c>
      <c r="C149" s="11"/>
      <c r="D149" s="11"/>
      <c r="E149" s="10">
        <f t="shared" si="9"/>
        <v>0</v>
      </c>
    </row>
    <row r="150" spans="1:5" ht="30" customHeight="1" thickBot="1" x14ac:dyDescent="0.3">
      <c r="A150" s="8" t="str">
        <f>Teams!A150</f>
        <v>Vorname 4</v>
      </c>
      <c r="B150" s="8" t="str">
        <f>Teams!B150</f>
        <v>Name 4</v>
      </c>
      <c r="C150" s="11"/>
      <c r="D150" s="11"/>
      <c r="E150" s="10">
        <f t="shared" si="9"/>
        <v>0</v>
      </c>
    </row>
    <row r="151" spans="1:5" ht="30" customHeight="1" thickBot="1" x14ac:dyDescent="0.3">
      <c r="A151" s="8" t="str">
        <f>Teams!A151</f>
        <v>Vorname 5</v>
      </c>
      <c r="B151" s="8" t="str">
        <f>Teams!B151</f>
        <v>Name 5</v>
      </c>
      <c r="C151" s="11"/>
      <c r="D151" s="11"/>
      <c r="E151" s="10">
        <f t="shared" si="9"/>
        <v>0</v>
      </c>
    </row>
    <row r="152" spans="1:5" ht="30" customHeight="1" thickBot="1" x14ac:dyDescent="0.3">
      <c r="A152" s="8" t="str">
        <f>Teams!A152</f>
        <v>Vorname 6</v>
      </c>
      <c r="B152" s="8" t="str">
        <f>Teams!B152</f>
        <v>Name 6</v>
      </c>
      <c r="C152" s="11"/>
      <c r="D152" s="11"/>
      <c r="E152" s="10">
        <f t="shared" si="9"/>
        <v>0</v>
      </c>
    </row>
    <row r="153" spans="1:5" ht="30" customHeight="1" thickBot="1" x14ac:dyDescent="0.3">
      <c r="A153" s="8" t="str">
        <f>Teams!A153</f>
        <v>Vorname 7</v>
      </c>
      <c r="B153" s="8" t="str">
        <f>Teams!B153</f>
        <v>Name 7</v>
      </c>
      <c r="C153" s="11"/>
      <c r="D153" s="11"/>
      <c r="E153" s="10">
        <f t="shared" si="9"/>
        <v>0</v>
      </c>
    </row>
    <row r="154" spans="1:5" ht="30" customHeight="1" thickBot="1" x14ac:dyDescent="0.3">
      <c r="A154" s="8" t="str">
        <f>Teams!A154</f>
        <v>Vorname 8</v>
      </c>
      <c r="B154" s="8" t="str">
        <f>Teams!B154</f>
        <v>Name 8</v>
      </c>
      <c r="C154" s="11"/>
      <c r="D154" s="11"/>
      <c r="E154" s="10">
        <f t="shared" si="9"/>
        <v>0</v>
      </c>
    </row>
    <row r="155" spans="1:5" ht="30" customHeight="1" thickBot="1" x14ac:dyDescent="0.3">
      <c r="A155" s="8" t="str">
        <f>Teams!A155</f>
        <v>Vorname 9</v>
      </c>
      <c r="B155" s="8" t="str">
        <f>Teams!B155</f>
        <v>Name 9</v>
      </c>
      <c r="C155" s="11"/>
      <c r="D155" s="11"/>
      <c r="E155" s="10">
        <f t="shared" si="9"/>
        <v>0</v>
      </c>
    </row>
    <row r="156" spans="1:5" ht="30" customHeight="1" thickBot="1" x14ac:dyDescent="0.3">
      <c r="A156" s="8" t="str">
        <f>Teams!A156</f>
        <v>Vorname 10</v>
      </c>
      <c r="B156" s="8" t="str">
        <f>Teams!B156</f>
        <v>Name 10</v>
      </c>
      <c r="C156" s="11"/>
      <c r="D156" s="11"/>
      <c r="E156" s="10">
        <f t="shared" si="9"/>
        <v>0</v>
      </c>
    </row>
    <row r="157" spans="1:5" ht="30" customHeight="1" thickBot="1" x14ac:dyDescent="0.3">
      <c r="A157" s="8" t="str">
        <f>Teams!A157</f>
        <v>Vorname 11</v>
      </c>
      <c r="B157" s="8" t="str">
        <f>Teams!B157</f>
        <v>Name 11</v>
      </c>
      <c r="C157" s="11"/>
      <c r="D157" s="11"/>
      <c r="E157" s="10">
        <f t="shared" si="9"/>
        <v>0</v>
      </c>
    </row>
    <row r="160" spans="1:5" ht="30" customHeight="1" thickBot="1" x14ac:dyDescent="0.3"/>
    <row r="161" spans="1:5" ht="30" customHeight="1" thickBot="1" x14ac:dyDescent="0.35">
      <c r="A161" s="4" t="str">
        <f>Teams!A161</f>
        <v>Teamname 11</v>
      </c>
      <c r="B161" s="5" t="s">
        <v>57</v>
      </c>
      <c r="C161" s="65" t="s">
        <v>56</v>
      </c>
      <c r="D161" s="65"/>
      <c r="E161" s="6">
        <f>SUM(SMALL(E163:E173,1),SMALL(E163:E173,2),SMALL(E163:E173,3),SMALL(E163:E173,4),SMALL(E163:E173,5),SMALL(E163:E173,6))</f>
        <v>0</v>
      </c>
    </row>
    <row r="162" spans="1:5" ht="30" customHeight="1" thickBot="1" x14ac:dyDescent="0.35">
      <c r="A162" s="4" t="s">
        <v>1</v>
      </c>
      <c r="B162" s="4" t="s">
        <v>0</v>
      </c>
      <c r="C162" s="4" t="s">
        <v>35</v>
      </c>
      <c r="D162" s="4" t="s">
        <v>36</v>
      </c>
      <c r="E162" s="7" t="s">
        <v>37</v>
      </c>
    </row>
    <row r="163" spans="1:5" ht="30" customHeight="1" thickBot="1" x14ac:dyDescent="0.3">
      <c r="A163" s="8" t="str">
        <f>Teams!A163</f>
        <v>Vorname 1</v>
      </c>
      <c r="B163" s="8" t="str">
        <f>Teams!B163</f>
        <v>Name 1</v>
      </c>
      <c r="C163" s="9"/>
      <c r="D163" s="9"/>
      <c r="E163" s="10">
        <f t="shared" ref="E163:E173" si="10">SUM(C163:D163)</f>
        <v>0</v>
      </c>
    </row>
    <row r="164" spans="1:5" ht="30" customHeight="1" thickBot="1" x14ac:dyDescent="0.3">
      <c r="A164" s="8" t="str">
        <f>Teams!A164</f>
        <v>Vorname 2</v>
      </c>
      <c r="B164" s="8" t="str">
        <f>Teams!B164</f>
        <v>Name 2</v>
      </c>
      <c r="C164" s="11"/>
      <c r="D164" s="11"/>
      <c r="E164" s="10">
        <f t="shared" si="10"/>
        <v>0</v>
      </c>
    </row>
    <row r="165" spans="1:5" ht="30" customHeight="1" thickBot="1" x14ac:dyDescent="0.3">
      <c r="A165" s="8" t="str">
        <f>Teams!A165</f>
        <v>Vorname 3</v>
      </c>
      <c r="B165" s="8" t="str">
        <f>Teams!B165</f>
        <v>Name 3</v>
      </c>
      <c r="C165" s="11"/>
      <c r="D165" s="11"/>
      <c r="E165" s="10">
        <f t="shared" si="10"/>
        <v>0</v>
      </c>
    </row>
    <row r="166" spans="1:5" ht="30" customHeight="1" thickBot="1" x14ac:dyDescent="0.3">
      <c r="A166" s="8" t="str">
        <f>Teams!A166</f>
        <v>Vorname 4</v>
      </c>
      <c r="B166" s="8" t="str">
        <f>Teams!B166</f>
        <v>Name 4</v>
      </c>
      <c r="C166" s="11"/>
      <c r="D166" s="11"/>
      <c r="E166" s="10">
        <f t="shared" si="10"/>
        <v>0</v>
      </c>
    </row>
    <row r="167" spans="1:5" ht="30" customHeight="1" thickBot="1" x14ac:dyDescent="0.3">
      <c r="A167" s="8" t="str">
        <f>Teams!A167</f>
        <v>Vorname 5</v>
      </c>
      <c r="B167" s="8" t="str">
        <f>Teams!B167</f>
        <v>Name 5</v>
      </c>
      <c r="C167" s="11"/>
      <c r="D167" s="11"/>
      <c r="E167" s="10">
        <f t="shared" si="10"/>
        <v>0</v>
      </c>
    </row>
    <row r="168" spans="1:5" ht="30" customHeight="1" thickBot="1" x14ac:dyDescent="0.3">
      <c r="A168" s="8" t="str">
        <f>Teams!A168</f>
        <v>Vorname 6</v>
      </c>
      <c r="B168" s="8" t="str">
        <f>Teams!B168</f>
        <v>Name 6</v>
      </c>
      <c r="C168" s="11"/>
      <c r="D168" s="11"/>
      <c r="E168" s="10">
        <f t="shared" si="10"/>
        <v>0</v>
      </c>
    </row>
    <row r="169" spans="1:5" ht="30" customHeight="1" thickBot="1" x14ac:dyDescent="0.3">
      <c r="A169" s="8" t="str">
        <f>Teams!A169</f>
        <v>Vorname 7</v>
      </c>
      <c r="B169" s="8" t="str">
        <f>Teams!B169</f>
        <v>Name 7</v>
      </c>
      <c r="C169" s="11"/>
      <c r="D169" s="11"/>
      <c r="E169" s="10">
        <f t="shared" si="10"/>
        <v>0</v>
      </c>
    </row>
    <row r="170" spans="1:5" ht="30" customHeight="1" thickBot="1" x14ac:dyDescent="0.3">
      <c r="A170" s="8" t="str">
        <f>Teams!A170</f>
        <v>Vorname 8</v>
      </c>
      <c r="B170" s="8" t="str">
        <f>Teams!B170</f>
        <v>Name 8</v>
      </c>
      <c r="C170" s="11"/>
      <c r="D170" s="11"/>
      <c r="E170" s="10">
        <f t="shared" si="10"/>
        <v>0</v>
      </c>
    </row>
    <row r="171" spans="1:5" ht="30" customHeight="1" thickBot="1" x14ac:dyDescent="0.3">
      <c r="A171" s="8" t="str">
        <f>Teams!A171</f>
        <v>Vorname 9</v>
      </c>
      <c r="B171" s="8" t="str">
        <f>Teams!B171</f>
        <v>Name 9</v>
      </c>
      <c r="C171" s="11"/>
      <c r="D171" s="11"/>
      <c r="E171" s="10">
        <f t="shared" si="10"/>
        <v>0</v>
      </c>
    </row>
    <row r="172" spans="1:5" ht="30" customHeight="1" thickBot="1" x14ac:dyDescent="0.3">
      <c r="A172" s="8" t="str">
        <f>Teams!A172</f>
        <v>Vorname 10</v>
      </c>
      <c r="B172" s="8" t="str">
        <f>Teams!B172</f>
        <v>Name 10</v>
      </c>
      <c r="C172" s="11"/>
      <c r="D172" s="11"/>
      <c r="E172" s="10">
        <f t="shared" si="10"/>
        <v>0</v>
      </c>
    </row>
    <row r="173" spans="1:5" ht="30" customHeight="1" thickBot="1" x14ac:dyDescent="0.3">
      <c r="A173" s="8" t="str">
        <f>Teams!A173</f>
        <v>Vorname 11</v>
      </c>
      <c r="B173" s="8" t="str">
        <f>Teams!B173</f>
        <v>Name 11</v>
      </c>
      <c r="C173" s="11"/>
      <c r="D173" s="11"/>
      <c r="E173" s="10">
        <f t="shared" si="10"/>
        <v>0</v>
      </c>
    </row>
    <row r="176" spans="1:5" ht="30" customHeight="1" thickBot="1" x14ac:dyDescent="0.3"/>
    <row r="177" spans="1:5" ht="30" customHeight="1" thickBot="1" x14ac:dyDescent="0.35">
      <c r="A177" s="4" t="str">
        <f>Teams!A177</f>
        <v>Teamname 12</v>
      </c>
      <c r="B177" s="5" t="s">
        <v>57</v>
      </c>
      <c r="C177" s="65" t="s">
        <v>56</v>
      </c>
      <c r="D177" s="65"/>
      <c r="E177" s="6">
        <f>SUM(SMALL(E179:E189,1),SMALL(E179:E189,2),SMALL(E179:E189,3),SMALL(E179:E189,4),SMALL(E179:E189,5),SMALL(E179:E189,6))</f>
        <v>0</v>
      </c>
    </row>
    <row r="178" spans="1:5" ht="30" customHeight="1" thickBot="1" x14ac:dyDescent="0.35">
      <c r="A178" s="4" t="s">
        <v>1</v>
      </c>
      <c r="B178" s="4" t="s">
        <v>0</v>
      </c>
      <c r="C178" s="4" t="s">
        <v>35</v>
      </c>
      <c r="D178" s="4" t="s">
        <v>36</v>
      </c>
      <c r="E178" s="7" t="s">
        <v>37</v>
      </c>
    </row>
    <row r="179" spans="1:5" ht="30" customHeight="1" thickBot="1" x14ac:dyDescent="0.3">
      <c r="A179" s="8" t="str">
        <f>Teams!A179</f>
        <v>Vorname 1</v>
      </c>
      <c r="B179" s="8" t="str">
        <f>Teams!B179</f>
        <v>Name 1</v>
      </c>
      <c r="C179" s="9"/>
      <c r="D179" s="9"/>
      <c r="E179" s="10">
        <f t="shared" ref="E179:E189" si="11">SUM(C179:D179)</f>
        <v>0</v>
      </c>
    </row>
    <row r="180" spans="1:5" ht="30" customHeight="1" thickBot="1" x14ac:dyDescent="0.3">
      <c r="A180" s="8" t="str">
        <f>Teams!A180</f>
        <v>Vorname 2</v>
      </c>
      <c r="B180" s="8" t="str">
        <f>Teams!B180</f>
        <v>Name 2</v>
      </c>
      <c r="C180" s="11"/>
      <c r="D180" s="11"/>
      <c r="E180" s="10">
        <f t="shared" si="11"/>
        <v>0</v>
      </c>
    </row>
    <row r="181" spans="1:5" ht="30" customHeight="1" thickBot="1" x14ac:dyDescent="0.3">
      <c r="A181" s="8" t="str">
        <f>Teams!A181</f>
        <v>Vorname 3</v>
      </c>
      <c r="B181" s="8" t="str">
        <f>Teams!B181</f>
        <v>Name 3</v>
      </c>
      <c r="C181" s="11"/>
      <c r="D181" s="11"/>
      <c r="E181" s="10">
        <f t="shared" si="11"/>
        <v>0</v>
      </c>
    </row>
    <row r="182" spans="1:5" ht="30" customHeight="1" thickBot="1" x14ac:dyDescent="0.3">
      <c r="A182" s="8" t="str">
        <f>Teams!A182</f>
        <v>Vorname 4</v>
      </c>
      <c r="B182" s="8" t="str">
        <f>Teams!B182</f>
        <v>Name 4</v>
      </c>
      <c r="C182" s="11"/>
      <c r="D182" s="11"/>
      <c r="E182" s="10">
        <f t="shared" si="11"/>
        <v>0</v>
      </c>
    </row>
    <row r="183" spans="1:5" ht="30" customHeight="1" thickBot="1" x14ac:dyDescent="0.3">
      <c r="A183" s="8" t="str">
        <f>Teams!A183</f>
        <v>Vorname 5</v>
      </c>
      <c r="B183" s="8" t="str">
        <f>Teams!B183</f>
        <v>Name 5</v>
      </c>
      <c r="C183" s="11"/>
      <c r="D183" s="11"/>
      <c r="E183" s="10">
        <f t="shared" si="11"/>
        <v>0</v>
      </c>
    </row>
    <row r="184" spans="1:5" ht="30" customHeight="1" thickBot="1" x14ac:dyDescent="0.3">
      <c r="A184" s="8" t="str">
        <f>Teams!A184</f>
        <v>Vorname 6</v>
      </c>
      <c r="B184" s="8" t="str">
        <f>Teams!B184</f>
        <v>Name 6</v>
      </c>
      <c r="C184" s="11"/>
      <c r="D184" s="11"/>
      <c r="E184" s="10">
        <f t="shared" si="11"/>
        <v>0</v>
      </c>
    </row>
    <row r="185" spans="1:5" ht="30" customHeight="1" thickBot="1" x14ac:dyDescent="0.3">
      <c r="A185" s="8" t="str">
        <f>Teams!A185</f>
        <v>Vorname 7</v>
      </c>
      <c r="B185" s="8" t="str">
        <f>Teams!B185</f>
        <v>Name 7</v>
      </c>
      <c r="C185" s="11"/>
      <c r="D185" s="11"/>
      <c r="E185" s="10">
        <f t="shared" si="11"/>
        <v>0</v>
      </c>
    </row>
    <row r="186" spans="1:5" ht="30" customHeight="1" thickBot="1" x14ac:dyDescent="0.3">
      <c r="A186" s="8" t="str">
        <f>Teams!A186</f>
        <v>Vorname 8</v>
      </c>
      <c r="B186" s="8" t="str">
        <f>Teams!B186</f>
        <v>Name 8</v>
      </c>
      <c r="C186" s="11"/>
      <c r="D186" s="11"/>
      <c r="E186" s="10">
        <f t="shared" si="11"/>
        <v>0</v>
      </c>
    </row>
    <row r="187" spans="1:5" ht="30" customHeight="1" thickBot="1" x14ac:dyDescent="0.3">
      <c r="A187" s="8" t="str">
        <f>Teams!A187</f>
        <v>Vorname 9</v>
      </c>
      <c r="B187" s="8" t="str">
        <f>Teams!B187</f>
        <v>Name 9</v>
      </c>
      <c r="C187" s="11"/>
      <c r="D187" s="11"/>
      <c r="E187" s="10">
        <f t="shared" si="11"/>
        <v>0</v>
      </c>
    </row>
    <row r="188" spans="1:5" ht="30" customHeight="1" thickBot="1" x14ac:dyDescent="0.3">
      <c r="A188" s="8" t="str">
        <f>Teams!A188</f>
        <v>Vorname 10</v>
      </c>
      <c r="B188" s="8" t="str">
        <f>Teams!B188</f>
        <v>Name 10</v>
      </c>
      <c r="C188" s="11"/>
      <c r="D188" s="11"/>
      <c r="E188" s="10">
        <f t="shared" si="11"/>
        <v>0</v>
      </c>
    </row>
    <row r="189" spans="1:5" ht="30" customHeight="1" thickBot="1" x14ac:dyDescent="0.3">
      <c r="A189" s="8" t="str">
        <f>Teams!A189</f>
        <v>Vorname 11</v>
      </c>
      <c r="B189" s="8" t="str">
        <f>Teams!B189</f>
        <v>Name 11</v>
      </c>
      <c r="C189" s="11"/>
      <c r="D189" s="11"/>
      <c r="E189" s="10">
        <f t="shared" si="11"/>
        <v>0</v>
      </c>
    </row>
    <row r="192" spans="1:5" ht="30" customHeight="1" thickBot="1" x14ac:dyDescent="0.3"/>
    <row r="193" spans="1:5" ht="30" customHeight="1" thickBot="1" x14ac:dyDescent="0.35">
      <c r="A193" s="4" t="str">
        <f>Teams!A193</f>
        <v>Teamname 13</v>
      </c>
      <c r="B193" s="5" t="s">
        <v>57</v>
      </c>
      <c r="C193" s="65" t="s">
        <v>56</v>
      </c>
      <c r="D193" s="65"/>
      <c r="E193" s="6">
        <f>SUM(SMALL(E195:E205,1),SMALL(E195:E205,2),SMALL(E195:E205,3),SMALL(E195:E205,4),SMALL(E195:E205,5),SMALL(E195:E205,6))</f>
        <v>0</v>
      </c>
    </row>
    <row r="194" spans="1:5" ht="30" customHeight="1" thickBot="1" x14ac:dyDescent="0.35">
      <c r="A194" s="4" t="s">
        <v>1</v>
      </c>
      <c r="B194" s="4" t="s">
        <v>0</v>
      </c>
      <c r="C194" s="4" t="s">
        <v>35</v>
      </c>
      <c r="D194" s="4" t="s">
        <v>36</v>
      </c>
      <c r="E194" s="7" t="s">
        <v>37</v>
      </c>
    </row>
    <row r="195" spans="1:5" ht="30" customHeight="1" thickBot="1" x14ac:dyDescent="0.3">
      <c r="A195" s="8" t="str">
        <f>Teams!A195</f>
        <v>Vorname 1</v>
      </c>
      <c r="B195" s="8" t="str">
        <f>Teams!B195</f>
        <v>Name 1</v>
      </c>
      <c r="C195" s="9"/>
      <c r="D195" s="9"/>
      <c r="E195" s="10">
        <f t="shared" ref="E195:E205" si="12">SUM(C195:D195)</f>
        <v>0</v>
      </c>
    </row>
    <row r="196" spans="1:5" ht="30" customHeight="1" thickBot="1" x14ac:dyDescent="0.3">
      <c r="A196" s="8" t="str">
        <f>Teams!A196</f>
        <v>Vorname 2</v>
      </c>
      <c r="B196" s="8" t="str">
        <f>Teams!B196</f>
        <v>Name 2</v>
      </c>
      <c r="C196" s="11"/>
      <c r="D196" s="11"/>
      <c r="E196" s="10">
        <f t="shared" si="12"/>
        <v>0</v>
      </c>
    </row>
    <row r="197" spans="1:5" ht="30" customHeight="1" thickBot="1" x14ac:dyDescent="0.3">
      <c r="A197" s="8" t="str">
        <f>Teams!A197</f>
        <v>Vorname 3</v>
      </c>
      <c r="B197" s="8" t="str">
        <f>Teams!B197</f>
        <v>Name 3</v>
      </c>
      <c r="C197" s="11"/>
      <c r="D197" s="11"/>
      <c r="E197" s="10">
        <f t="shared" si="12"/>
        <v>0</v>
      </c>
    </row>
    <row r="198" spans="1:5" ht="30" customHeight="1" thickBot="1" x14ac:dyDescent="0.3">
      <c r="A198" s="8" t="str">
        <f>Teams!A198</f>
        <v>Vorname 4</v>
      </c>
      <c r="B198" s="8" t="str">
        <f>Teams!B198</f>
        <v>Name 4</v>
      </c>
      <c r="C198" s="11"/>
      <c r="D198" s="11"/>
      <c r="E198" s="10">
        <f t="shared" si="12"/>
        <v>0</v>
      </c>
    </row>
    <row r="199" spans="1:5" ht="30" customHeight="1" thickBot="1" x14ac:dyDescent="0.3">
      <c r="A199" s="8" t="str">
        <f>Teams!A199</f>
        <v>Vorname 5</v>
      </c>
      <c r="B199" s="8" t="str">
        <f>Teams!B199</f>
        <v>Name 5</v>
      </c>
      <c r="C199" s="11"/>
      <c r="D199" s="11"/>
      <c r="E199" s="10">
        <f t="shared" si="12"/>
        <v>0</v>
      </c>
    </row>
    <row r="200" spans="1:5" ht="30" customHeight="1" thickBot="1" x14ac:dyDescent="0.3">
      <c r="A200" s="8" t="str">
        <f>Teams!A200</f>
        <v>Vorname 6</v>
      </c>
      <c r="B200" s="8" t="str">
        <f>Teams!B200</f>
        <v>Name 6</v>
      </c>
      <c r="C200" s="11"/>
      <c r="D200" s="11"/>
      <c r="E200" s="10">
        <f t="shared" si="12"/>
        <v>0</v>
      </c>
    </row>
    <row r="201" spans="1:5" ht="30" customHeight="1" thickBot="1" x14ac:dyDescent="0.3">
      <c r="A201" s="8" t="str">
        <f>Teams!A201</f>
        <v>Vorname 7</v>
      </c>
      <c r="B201" s="8" t="str">
        <f>Teams!B201</f>
        <v>Name 7</v>
      </c>
      <c r="C201" s="11"/>
      <c r="D201" s="11"/>
      <c r="E201" s="10">
        <f t="shared" si="12"/>
        <v>0</v>
      </c>
    </row>
    <row r="202" spans="1:5" ht="30" customHeight="1" thickBot="1" x14ac:dyDescent="0.3">
      <c r="A202" s="8" t="str">
        <f>Teams!A202</f>
        <v>Vorname 8</v>
      </c>
      <c r="B202" s="8" t="str">
        <f>Teams!B202</f>
        <v>Name 8</v>
      </c>
      <c r="C202" s="11"/>
      <c r="D202" s="11"/>
      <c r="E202" s="10">
        <f t="shared" si="12"/>
        <v>0</v>
      </c>
    </row>
    <row r="203" spans="1:5" ht="30" customHeight="1" thickBot="1" x14ac:dyDescent="0.3">
      <c r="A203" s="8" t="str">
        <f>Teams!A203</f>
        <v>Vorname 9</v>
      </c>
      <c r="B203" s="8" t="str">
        <f>Teams!B203</f>
        <v>Name 9</v>
      </c>
      <c r="C203" s="11"/>
      <c r="D203" s="11"/>
      <c r="E203" s="10">
        <f t="shared" si="12"/>
        <v>0</v>
      </c>
    </row>
    <row r="204" spans="1:5" ht="30" customHeight="1" thickBot="1" x14ac:dyDescent="0.3">
      <c r="A204" s="8" t="str">
        <f>Teams!A204</f>
        <v>Vorname 10</v>
      </c>
      <c r="B204" s="8" t="str">
        <f>Teams!B204</f>
        <v>Name 10</v>
      </c>
      <c r="C204" s="11"/>
      <c r="D204" s="11"/>
      <c r="E204" s="10">
        <f t="shared" si="12"/>
        <v>0</v>
      </c>
    </row>
    <row r="205" spans="1:5" ht="30" customHeight="1" thickBot="1" x14ac:dyDescent="0.3">
      <c r="A205" s="8" t="str">
        <f>Teams!A205</f>
        <v>Vorname 11</v>
      </c>
      <c r="B205" s="8" t="str">
        <f>Teams!B205</f>
        <v>Name 11</v>
      </c>
      <c r="C205" s="11"/>
      <c r="D205" s="11"/>
      <c r="E205" s="10">
        <f t="shared" si="12"/>
        <v>0</v>
      </c>
    </row>
    <row r="208" spans="1:5" ht="30" customHeight="1" thickBot="1" x14ac:dyDescent="0.3"/>
    <row r="209" spans="1:5" ht="30" customHeight="1" thickBot="1" x14ac:dyDescent="0.35">
      <c r="A209" s="4" t="str">
        <f>Teams!A209</f>
        <v>Teamname 14</v>
      </c>
      <c r="B209" s="5" t="s">
        <v>57</v>
      </c>
      <c r="C209" s="65" t="s">
        <v>56</v>
      </c>
      <c r="D209" s="65"/>
      <c r="E209" s="6">
        <f>SUM(SMALL(E211:E221,1),SMALL(E211:E221,2),SMALL(E211:E221,3),SMALL(E211:E221,4),SMALL(E211:E221,5),SMALL(E211:E221,6))</f>
        <v>0</v>
      </c>
    </row>
    <row r="210" spans="1:5" ht="30" customHeight="1" thickBot="1" x14ac:dyDescent="0.35">
      <c r="A210" s="4" t="s">
        <v>1</v>
      </c>
      <c r="B210" s="4" t="s">
        <v>0</v>
      </c>
      <c r="C210" s="4" t="s">
        <v>35</v>
      </c>
      <c r="D210" s="4" t="s">
        <v>36</v>
      </c>
      <c r="E210" s="7" t="s">
        <v>37</v>
      </c>
    </row>
    <row r="211" spans="1:5" ht="30" customHeight="1" thickBot="1" x14ac:dyDescent="0.3">
      <c r="A211" s="8" t="str">
        <f>Teams!A211</f>
        <v>Vorname 1</v>
      </c>
      <c r="B211" s="8" t="str">
        <f>Teams!B211</f>
        <v>Name 1</v>
      </c>
      <c r="C211" s="9"/>
      <c r="D211" s="9"/>
      <c r="E211" s="10">
        <f t="shared" ref="E211:E221" si="13">SUM(C211:D211)</f>
        <v>0</v>
      </c>
    </row>
    <row r="212" spans="1:5" ht="30" customHeight="1" thickBot="1" x14ac:dyDescent="0.3">
      <c r="A212" s="8" t="str">
        <f>Teams!A212</f>
        <v>Vorname 2</v>
      </c>
      <c r="B212" s="8" t="str">
        <f>Teams!B212</f>
        <v>Name 2</v>
      </c>
      <c r="C212" s="11"/>
      <c r="D212" s="11"/>
      <c r="E212" s="10">
        <f t="shared" si="13"/>
        <v>0</v>
      </c>
    </row>
    <row r="213" spans="1:5" ht="30" customHeight="1" thickBot="1" x14ac:dyDescent="0.3">
      <c r="A213" s="8" t="str">
        <f>Teams!A213</f>
        <v>Vorname 3</v>
      </c>
      <c r="B213" s="8" t="str">
        <f>Teams!B213</f>
        <v>Name 3</v>
      </c>
      <c r="C213" s="11"/>
      <c r="D213" s="11"/>
      <c r="E213" s="10">
        <f t="shared" si="13"/>
        <v>0</v>
      </c>
    </row>
    <row r="214" spans="1:5" ht="30" customHeight="1" thickBot="1" x14ac:dyDescent="0.3">
      <c r="A214" s="8" t="str">
        <f>Teams!A214</f>
        <v>Vorname 4</v>
      </c>
      <c r="B214" s="8" t="str">
        <f>Teams!B214</f>
        <v>Name 4</v>
      </c>
      <c r="C214" s="11"/>
      <c r="D214" s="11"/>
      <c r="E214" s="10">
        <f t="shared" si="13"/>
        <v>0</v>
      </c>
    </row>
    <row r="215" spans="1:5" ht="30" customHeight="1" thickBot="1" x14ac:dyDescent="0.3">
      <c r="A215" s="8" t="str">
        <f>Teams!A215</f>
        <v>Vorname 5</v>
      </c>
      <c r="B215" s="8" t="str">
        <f>Teams!B215</f>
        <v>Name 5</v>
      </c>
      <c r="C215" s="11"/>
      <c r="D215" s="11"/>
      <c r="E215" s="10">
        <f t="shared" si="13"/>
        <v>0</v>
      </c>
    </row>
    <row r="216" spans="1:5" ht="30" customHeight="1" thickBot="1" x14ac:dyDescent="0.3">
      <c r="A216" s="8" t="str">
        <f>Teams!A216</f>
        <v>Vorname 6</v>
      </c>
      <c r="B216" s="8" t="str">
        <f>Teams!B216</f>
        <v>Name 6</v>
      </c>
      <c r="C216" s="11"/>
      <c r="D216" s="11"/>
      <c r="E216" s="10">
        <f t="shared" si="13"/>
        <v>0</v>
      </c>
    </row>
    <row r="217" spans="1:5" ht="30" customHeight="1" thickBot="1" x14ac:dyDescent="0.3">
      <c r="A217" s="8" t="str">
        <f>Teams!A217</f>
        <v>Vorname 7</v>
      </c>
      <c r="B217" s="8" t="str">
        <f>Teams!B217</f>
        <v>Name 7</v>
      </c>
      <c r="C217" s="11"/>
      <c r="D217" s="11"/>
      <c r="E217" s="10">
        <f t="shared" si="13"/>
        <v>0</v>
      </c>
    </row>
    <row r="218" spans="1:5" ht="30" customHeight="1" thickBot="1" x14ac:dyDescent="0.3">
      <c r="A218" s="8" t="str">
        <f>Teams!A218</f>
        <v>Vorname 8</v>
      </c>
      <c r="B218" s="8" t="str">
        <f>Teams!B218</f>
        <v>Name 8</v>
      </c>
      <c r="C218" s="11"/>
      <c r="D218" s="11"/>
      <c r="E218" s="10">
        <f t="shared" si="13"/>
        <v>0</v>
      </c>
    </row>
    <row r="219" spans="1:5" ht="30" customHeight="1" thickBot="1" x14ac:dyDescent="0.3">
      <c r="A219" s="8" t="str">
        <f>Teams!A219</f>
        <v>Vorname 9</v>
      </c>
      <c r="B219" s="8" t="str">
        <f>Teams!B219</f>
        <v>Name 9</v>
      </c>
      <c r="C219" s="11"/>
      <c r="D219" s="11"/>
      <c r="E219" s="10">
        <f t="shared" si="13"/>
        <v>0</v>
      </c>
    </row>
    <row r="220" spans="1:5" ht="30" customHeight="1" thickBot="1" x14ac:dyDescent="0.3">
      <c r="A220" s="8" t="str">
        <f>Teams!A220</f>
        <v>Vorname 10</v>
      </c>
      <c r="B220" s="8" t="str">
        <f>Teams!B220</f>
        <v>Name 10</v>
      </c>
      <c r="C220" s="11"/>
      <c r="D220" s="11"/>
      <c r="E220" s="10">
        <f t="shared" si="13"/>
        <v>0</v>
      </c>
    </row>
    <row r="221" spans="1:5" ht="30" customHeight="1" thickBot="1" x14ac:dyDescent="0.3">
      <c r="A221" s="8" t="str">
        <f>Teams!A221</f>
        <v>Vorname 11</v>
      </c>
      <c r="B221" s="8" t="str">
        <f>Teams!B221</f>
        <v>Name 11</v>
      </c>
      <c r="C221" s="11"/>
      <c r="D221" s="11"/>
      <c r="E221" s="10">
        <f t="shared" si="13"/>
        <v>0</v>
      </c>
    </row>
    <row r="224" spans="1:5" ht="30" customHeight="1" thickBot="1" x14ac:dyDescent="0.3"/>
    <row r="225" spans="1:5" ht="30" customHeight="1" thickBot="1" x14ac:dyDescent="0.35">
      <c r="A225" s="4" t="str">
        <f>Teams!A225</f>
        <v>Teamname 15</v>
      </c>
      <c r="B225" s="5" t="s">
        <v>57</v>
      </c>
      <c r="C225" s="65" t="s">
        <v>56</v>
      </c>
      <c r="D225" s="65"/>
      <c r="E225" s="6">
        <f>SUM(SMALL(E227:E237,1),SMALL(E227:E237,2),SMALL(E227:E237,3),SMALL(E227:E237,4),SMALL(E227:E237,5),SMALL(E227:E237,6))</f>
        <v>0</v>
      </c>
    </row>
    <row r="226" spans="1:5" ht="30" customHeight="1" thickBot="1" x14ac:dyDescent="0.35">
      <c r="A226" s="4" t="s">
        <v>1</v>
      </c>
      <c r="B226" s="4" t="s">
        <v>0</v>
      </c>
      <c r="C226" s="4" t="s">
        <v>35</v>
      </c>
      <c r="D226" s="4" t="s">
        <v>36</v>
      </c>
      <c r="E226" s="7" t="s">
        <v>37</v>
      </c>
    </row>
    <row r="227" spans="1:5" ht="30" customHeight="1" thickBot="1" x14ac:dyDescent="0.3">
      <c r="A227" s="8" t="str">
        <f>Teams!A227</f>
        <v>Vorname 1</v>
      </c>
      <c r="B227" s="8" t="str">
        <f>Teams!B227</f>
        <v>Name 1</v>
      </c>
      <c r="C227" s="9"/>
      <c r="D227" s="9"/>
      <c r="E227" s="10">
        <f t="shared" ref="E227:E237" si="14">SUM(C227:D227)</f>
        <v>0</v>
      </c>
    </row>
    <row r="228" spans="1:5" ht="30" customHeight="1" thickBot="1" x14ac:dyDescent="0.3">
      <c r="A228" s="8" t="str">
        <f>Teams!A228</f>
        <v>Vorname 2</v>
      </c>
      <c r="B228" s="8" t="str">
        <f>Teams!B228</f>
        <v>Name 2</v>
      </c>
      <c r="C228" s="11"/>
      <c r="D228" s="11"/>
      <c r="E228" s="10">
        <f t="shared" si="14"/>
        <v>0</v>
      </c>
    </row>
    <row r="229" spans="1:5" ht="30" customHeight="1" thickBot="1" x14ac:dyDescent="0.3">
      <c r="A229" s="8" t="str">
        <f>Teams!A229</f>
        <v>Vorname 3</v>
      </c>
      <c r="B229" s="8" t="str">
        <f>Teams!B229</f>
        <v>Name 3</v>
      </c>
      <c r="C229" s="11"/>
      <c r="D229" s="11"/>
      <c r="E229" s="10">
        <f t="shared" si="14"/>
        <v>0</v>
      </c>
    </row>
    <row r="230" spans="1:5" ht="30" customHeight="1" thickBot="1" x14ac:dyDescent="0.3">
      <c r="A230" s="8" t="str">
        <f>Teams!A230</f>
        <v>Vorname 4</v>
      </c>
      <c r="B230" s="8" t="str">
        <f>Teams!B230</f>
        <v>Name 4</v>
      </c>
      <c r="C230" s="11"/>
      <c r="D230" s="11"/>
      <c r="E230" s="10">
        <f t="shared" si="14"/>
        <v>0</v>
      </c>
    </row>
    <row r="231" spans="1:5" ht="30" customHeight="1" thickBot="1" x14ac:dyDescent="0.3">
      <c r="A231" s="8" t="str">
        <f>Teams!A231</f>
        <v>Vorname 5</v>
      </c>
      <c r="B231" s="8" t="str">
        <f>Teams!B231</f>
        <v>Name 5</v>
      </c>
      <c r="C231" s="11"/>
      <c r="D231" s="11"/>
      <c r="E231" s="10">
        <f t="shared" si="14"/>
        <v>0</v>
      </c>
    </row>
    <row r="232" spans="1:5" ht="30" customHeight="1" thickBot="1" x14ac:dyDescent="0.3">
      <c r="A232" s="8" t="str">
        <f>Teams!A232</f>
        <v>Vorname 6</v>
      </c>
      <c r="B232" s="8" t="str">
        <f>Teams!B232</f>
        <v>Name 6</v>
      </c>
      <c r="C232" s="11"/>
      <c r="D232" s="11"/>
      <c r="E232" s="10">
        <f t="shared" si="14"/>
        <v>0</v>
      </c>
    </row>
    <row r="233" spans="1:5" ht="30" customHeight="1" thickBot="1" x14ac:dyDescent="0.3">
      <c r="A233" s="8" t="str">
        <f>Teams!A233</f>
        <v>Vorname 7</v>
      </c>
      <c r="B233" s="8" t="str">
        <f>Teams!B233</f>
        <v>Name 7</v>
      </c>
      <c r="C233" s="11"/>
      <c r="D233" s="11"/>
      <c r="E233" s="10">
        <f t="shared" si="14"/>
        <v>0</v>
      </c>
    </row>
    <row r="234" spans="1:5" ht="30" customHeight="1" thickBot="1" x14ac:dyDescent="0.3">
      <c r="A234" s="8" t="str">
        <f>Teams!A234</f>
        <v>Vorname 8</v>
      </c>
      <c r="B234" s="8" t="str">
        <f>Teams!B234</f>
        <v>Name 8</v>
      </c>
      <c r="C234" s="11"/>
      <c r="D234" s="11"/>
      <c r="E234" s="10">
        <f t="shared" si="14"/>
        <v>0</v>
      </c>
    </row>
    <row r="235" spans="1:5" ht="30" customHeight="1" thickBot="1" x14ac:dyDescent="0.3">
      <c r="A235" s="8" t="str">
        <f>Teams!A235</f>
        <v>Vorname 9</v>
      </c>
      <c r="B235" s="8" t="str">
        <f>Teams!B235</f>
        <v>Name 9</v>
      </c>
      <c r="C235" s="11"/>
      <c r="D235" s="11"/>
      <c r="E235" s="10">
        <f t="shared" si="14"/>
        <v>0</v>
      </c>
    </row>
    <row r="236" spans="1:5" ht="30" customHeight="1" thickBot="1" x14ac:dyDescent="0.3">
      <c r="A236" s="8" t="str">
        <f>Teams!A236</f>
        <v>Vorname 10</v>
      </c>
      <c r="B236" s="8" t="str">
        <f>Teams!B236</f>
        <v>Name 10</v>
      </c>
      <c r="C236" s="11"/>
      <c r="D236" s="11"/>
      <c r="E236" s="10">
        <f t="shared" si="14"/>
        <v>0</v>
      </c>
    </row>
    <row r="237" spans="1:5" ht="30" customHeight="1" thickBot="1" x14ac:dyDescent="0.3">
      <c r="A237" s="8" t="str">
        <f>Teams!A237</f>
        <v>Vorname 11</v>
      </c>
      <c r="B237" s="8" t="str">
        <f>Teams!B237</f>
        <v>Name 11</v>
      </c>
      <c r="C237" s="11"/>
      <c r="D237" s="11"/>
      <c r="E237" s="10">
        <f t="shared" si="14"/>
        <v>0</v>
      </c>
    </row>
  </sheetData>
  <mergeCells count="15">
    <mergeCell ref="C145:D145"/>
    <mergeCell ref="C1:D1"/>
    <mergeCell ref="C113:D113"/>
    <mergeCell ref="C33:D33"/>
    <mergeCell ref="C49:D49"/>
    <mergeCell ref="C65:D65"/>
    <mergeCell ref="C81:D81"/>
    <mergeCell ref="C17:D17"/>
    <mergeCell ref="C97:D97"/>
    <mergeCell ref="C129:D129"/>
    <mergeCell ref="C161:D161"/>
    <mergeCell ref="C177:D177"/>
    <mergeCell ref="C193:D193"/>
    <mergeCell ref="C209:D209"/>
    <mergeCell ref="C225:D225"/>
  </mergeCells>
  <pageMargins left="0.7" right="0.7" top="0.78740157499999996" bottom="0.78740157499999996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tabSelected="1" topLeftCell="A199" workbookViewId="0">
      <selection activeCell="G209" sqref="G209"/>
    </sheetView>
  </sheetViews>
  <sheetFormatPr baseColWidth="10" defaultRowHeight="30" customHeight="1" x14ac:dyDescent="0.25"/>
  <cols>
    <col min="1" max="2" width="21.5703125" customWidth="1"/>
    <col min="3" max="6" width="12.5703125" customWidth="1"/>
  </cols>
  <sheetData>
    <row r="1" spans="1:7" ht="30" customHeight="1" thickBot="1" x14ac:dyDescent="0.35">
      <c r="A1" s="4" t="str">
        <f>Teams!A1</f>
        <v>Teamname 1</v>
      </c>
      <c r="B1" s="71" t="s">
        <v>72</v>
      </c>
      <c r="C1" s="72"/>
      <c r="D1" s="72"/>
      <c r="E1" s="66" t="s">
        <v>73</v>
      </c>
      <c r="F1" s="67"/>
      <c r="G1" s="39"/>
    </row>
    <row r="2" spans="1:7" ht="30" customHeight="1" thickBot="1" x14ac:dyDescent="0.35">
      <c r="A2" s="4" t="s">
        <v>1</v>
      </c>
      <c r="B2" s="4" t="s">
        <v>38</v>
      </c>
      <c r="C2" s="68" t="s">
        <v>66</v>
      </c>
      <c r="D2" s="69"/>
      <c r="E2" s="69"/>
      <c r="F2" s="69"/>
      <c r="G2" s="70"/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40"/>
      <c r="D3" s="41"/>
      <c r="E3" s="41"/>
      <c r="F3" s="41"/>
      <c r="G3" s="42"/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43"/>
      <c r="D4" s="44"/>
      <c r="E4" s="44"/>
      <c r="F4" s="44"/>
      <c r="G4" s="45"/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43"/>
      <c r="D5" s="44"/>
      <c r="E5" s="44"/>
      <c r="F5" s="44"/>
      <c r="G5" s="45"/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43"/>
      <c r="D6" s="44"/>
      <c r="E6" s="44"/>
      <c r="F6" s="44"/>
      <c r="G6" s="45"/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43"/>
      <c r="D7" s="44"/>
      <c r="E7" s="44"/>
      <c r="F7" s="44"/>
      <c r="G7" s="45"/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43"/>
      <c r="D8" s="44"/>
      <c r="E8" s="44"/>
      <c r="F8" s="44"/>
      <c r="G8" s="45"/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43"/>
      <c r="D9" s="44"/>
      <c r="E9" s="44"/>
      <c r="F9" s="44"/>
      <c r="G9" s="45"/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43"/>
      <c r="D10" s="44"/>
      <c r="E10" s="44"/>
      <c r="F10" s="44"/>
      <c r="G10" s="45"/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43"/>
      <c r="D11" s="44"/>
      <c r="E11" s="44"/>
      <c r="F11" s="44"/>
      <c r="G11" s="45"/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43"/>
      <c r="D12" s="44"/>
      <c r="E12" s="44"/>
      <c r="F12" s="44"/>
      <c r="G12" s="45"/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46"/>
      <c r="D13" s="47"/>
      <c r="E13" s="47"/>
      <c r="F13" s="47"/>
      <c r="G13" s="48"/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71" t="s">
        <v>72</v>
      </c>
      <c r="C17" s="72"/>
      <c r="D17" s="72"/>
      <c r="E17" s="66" t="s">
        <v>73</v>
      </c>
      <c r="F17" s="67"/>
      <c r="G17" s="39"/>
    </row>
    <row r="18" spans="1:7" ht="30" customHeight="1" thickBot="1" x14ac:dyDescent="0.35">
      <c r="A18" s="4" t="s">
        <v>1</v>
      </c>
      <c r="B18" s="4" t="s">
        <v>38</v>
      </c>
      <c r="C18" s="68" t="s">
        <v>66</v>
      </c>
      <c r="D18" s="69"/>
      <c r="E18" s="69"/>
      <c r="F18" s="69"/>
      <c r="G18" s="70"/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40"/>
      <c r="D19" s="41"/>
      <c r="E19" s="41"/>
      <c r="F19" s="41"/>
      <c r="G19" s="42"/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43"/>
      <c r="D20" s="44"/>
      <c r="E20" s="44"/>
      <c r="F20" s="44"/>
      <c r="G20" s="45"/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43"/>
      <c r="D21" s="44"/>
      <c r="E21" s="44"/>
      <c r="F21" s="44"/>
      <c r="G21" s="45"/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43"/>
      <c r="D22" s="44"/>
      <c r="E22" s="44"/>
      <c r="F22" s="44"/>
      <c r="G22" s="45"/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43"/>
      <c r="D23" s="44"/>
      <c r="E23" s="44"/>
      <c r="F23" s="44"/>
      <c r="G23" s="45"/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43"/>
      <c r="D24" s="44"/>
      <c r="E24" s="44"/>
      <c r="F24" s="44"/>
      <c r="G24" s="45"/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43"/>
      <c r="D25" s="44"/>
      <c r="E25" s="44"/>
      <c r="F25" s="44"/>
      <c r="G25" s="45"/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43"/>
      <c r="D26" s="44"/>
      <c r="E26" s="44"/>
      <c r="F26" s="44"/>
      <c r="G26" s="45"/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43"/>
      <c r="D27" s="44"/>
      <c r="E27" s="44"/>
      <c r="F27" s="44"/>
      <c r="G27" s="45"/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43"/>
      <c r="D28" s="44"/>
      <c r="E28" s="44"/>
      <c r="F28" s="44"/>
      <c r="G28" s="45"/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46"/>
      <c r="D29" s="47"/>
      <c r="E29" s="47"/>
      <c r="F29" s="47"/>
      <c r="G29" s="48"/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71" t="s">
        <v>72</v>
      </c>
      <c r="C33" s="72"/>
      <c r="D33" s="72"/>
      <c r="E33" s="66" t="s">
        <v>73</v>
      </c>
      <c r="F33" s="67"/>
      <c r="G33" s="39"/>
    </row>
    <row r="34" spans="1:7" ht="30" customHeight="1" thickBot="1" x14ac:dyDescent="0.35">
      <c r="A34" s="4" t="s">
        <v>1</v>
      </c>
      <c r="B34" s="4" t="s">
        <v>38</v>
      </c>
      <c r="C34" s="68" t="s">
        <v>66</v>
      </c>
      <c r="D34" s="69"/>
      <c r="E34" s="69"/>
      <c r="F34" s="69"/>
      <c r="G34" s="70"/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40"/>
      <c r="D35" s="41"/>
      <c r="E35" s="41"/>
      <c r="F35" s="41"/>
      <c r="G35" s="42"/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43"/>
      <c r="D36" s="44"/>
      <c r="E36" s="44"/>
      <c r="F36" s="44"/>
      <c r="G36" s="45"/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43"/>
      <c r="D37" s="44"/>
      <c r="E37" s="44"/>
      <c r="F37" s="44"/>
      <c r="G37" s="45"/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43"/>
      <c r="D38" s="44"/>
      <c r="E38" s="44"/>
      <c r="F38" s="44"/>
      <c r="G38" s="45"/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43"/>
      <c r="D39" s="44"/>
      <c r="E39" s="44"/>
      <c r="F39" s="44"/>
      <c r="G39" s="45"/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43"/>
      <c r="D40" s="44"/>
      <c r="E40" s="44"/>
      <c r="F40" s="44"/>
      <c r="G40" s="45"/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43"/>
      <c r="D41" s="44"/>
      <c r="E41" s="44"/>
      <c r="F41" s="44"/>
      <c r="G41" s="45"/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43"/>
      <c r="D42" s="44"/>
      <c r="E42" s="44"/>
      <c r="F42" s="44"/>
      <c r="G42" s="45"/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43"/>
      <c r="D43" s="44"/>
      <c r="E43" s="44"/>
      <c r="F43" s="44"/>
      <c r="G43" s="45"/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43"/>
      <c r="D44" s="44"/>
      <c r="E44" s="44"/>
      <c r="F44" s="44"/>
      <c r="G44" s="45"/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46"/>
      <c r="D45" s="47"/>
      <c r="E45" s="47"/>
      <c r="F45" s="47"/>
      <c r="G45" s="48"/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71" t="s">
        <v>72</v>
      </c>
      <c r="C49" s="72"/>
      <c r="D49" s="72"/>
      <c r="E49" s="66" t="s">
        <v>73</v>
      </c>
      <c r="F49" s="67"/>
      <c r="G49" s="39"/>
    </row>
    <row r="50" spans="1:7" ht="30" customHeight="1" thickBot="1" x14ac:dyDescent="0.35">
      <c r="A50" s="4" t="s">
        <v>1</v>
      </c>
      <c r="B50" s="4" t="s">
        <v>38</v>
      </c>
      <c r="C50" s="68" t="s">
        <v>66</v>
      </c>
      <c r="D50" s="69"/>
      <c r="E50" s="69"/>
      <c r="F50" s="69"/>
      <c r="G50" s="70"/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40"/>
      <c r="D51" s="41"/>
      <c r="E51" s="41"/>
      <c r="F51" s="41"/>
      <c r="G51" s="42"/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43"/>
      <c r="D52" s="44"/>
      <c r="E52" s="44"/>
      <c r="F52" s="44"/>
      <c r="G52" s="45"/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43"/>
      <c r="D53" s="44"/>
      <c r="E53" s="44"/>
      <c r="F53" s="44"/>
      <c r="G53" s="45"/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43"/>
      <c r="D54" s="44"/>
      <c r="E54" s="44"/>
      <c r="F54" s="44"/>
      <c r="G54" s="45"/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43"/>
      <c r="D55" s="44"/>
      <c r="E55" s="44"/>
      <c r="F55" s="44"/>
      <c r="G55" s="45"/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43"/>
      <c r="D56" s="44"/>
      <c r="E56" s="44"/>
      <c r="F56" s="44"/>
      <c r="G56" s="45"/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43"/>
      <c r="D57" s="44"/>
      <c r="E57" s="44"/>
      <c r="F57" s="44"/>
      <c r="G57" s="45"/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43"/>
      <c r="D58" s="44"/>
      <c r="E58" s="44"/>
      <c r="F58" s="44"/>
      <c r="G58" s="45"/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43"/>
      <c r="D59" s="44"/>
      <c r="E59" s="44"/>
      <c r="F59" s="44"/>
      <c r="G59" s="45"/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43"/>
      <c r="D60" s="44"/>
      <c r="E60" s="44"/>
      <c r="F60" s="44"/>
      <c r="G60" s="45"/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46"/>
      <c r="D61" s="47"/>
      <c r="E61" s="47"/>
      <c r="F61" s="47"/>
      <c r="G61" s="48"/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71" t="s">
        <v>72</v>
      </c>
      <c r="C65" s="72"/>
      <c r="D65" s="72"/>
      <c r="E65" s="66" t="s">
        <v>73</v>
      </c>
      <c r="F65" s="67"/>
      <c r="G65" s="39"/>
    </row>
    <row r="66" spans="1:7" ht="30" customHeight="1" thickBot="1" x14ac:dyDescent="0.35">
      <c r="A66" s="4" t="s">
        <v>1</v>
      </c>
      <c r="B66" s="4" t="s">
        <v>38</v>
      </c>
      <c r="C66" s="68" t="s">
        <v>66</v>
      </c>
      <c r="D66" s="69"/>
      <c r="E66" s="69"/>
      <c r="F66" s="69"/>
      <c r="G66" s="70"/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40"/>
      <c r="D67" s="41"/>
      <c r="E67" s="41"/>
      <c r="F67" s="41"/>
      <c r="G67" s="42"/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43"/>
      <c r="D68" s="44"/>
      <c r="E68" s="44"/>
      <c r="F68" s="44"/>
      <c r="G68" s="45"/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43"/>
      <c r="D69" s="44"/>
      <c r="E69" s="44"/>
      <c r="F69" s="44"/>
      <c r="G69" s="45"/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43"/>
      <c r="D70" s="44"/>
      <c r="E70" s="44"/>
      <c r="F70" s="44"/>
      <c r="G70" s="45"/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43"/>
      <c r="D71" s="44"/>
      <c r="E71" s="44"/>
      <c r="F71" s="44"/>
      <c r="G71" s="45"/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43"/>
      <c r="D72" s="44"/>
      <c r="E72" s="44"/>
      <c r="F72" s="44"/>
      <c r="G72" s="45"/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43"/>
      <c r="D73" s="44"/>
      <c r="E73" s="44"/>
      <c r="F73" s="44"/>
      <c r="G73" s="45"/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43"/>
      <c r="D74" s="44"/>
      <c r="E74" s="44"/>
      <c r="F74" s="44"/>
      <c r="G74" s="45"/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43"/>
      <c r="D75" s="44"/>
      <c r="E75" s="44"/>
      <c r="F75" s="44"/>
      <c r="G75" s="45"/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43"/>
      <c r="D76" s="44"/>
      <c r="E76" s="44"/>
      <c r="F76" s="44"/>
      <c r="G76" s="45"/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46"/>
      <c r="D77" s="47"/>
      <c r="E77" s="47"/>
      <c r="F77" s="47"/>
      <c r="G77" s="48"/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71" t="s">
        <v>72</v>
      </c>
      <c r="C81" s="72"/>
      <c r="D81" s="72"/>
      <c r="E81" s="66" t="s">
        <v>73</v>
      </c>
      <c r="F81" s="67"/>
      <c r="G81" s="39"/>
    </row>
    <row r="82" spans="1:7" ht="30" customHeight="1" thickBot="1" x14ac:dyDescent="0.35">
      <c r="A82" s="4" t="s">
        <v>1</v>
      </c>
      <c r="B82" s="4" t="s">
        <v>38</v>
      </c>
      <c r="C82" s="68" t="s">
        <v>66</v>
      </c>
      <c r="D82" s="69"/>
      <c r="E82" s="69"/>
      <c r="F82" s="69"/>
      <c r="G82" s="70"/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40"/>
      <c r="D83" s="41"/>
      <c r="E83" s="41"/>
      <c r="F83" s="41"/>
      <c r="G83" s="42"/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43"/>
      <c r="D84" s="44"/>
      <c r="E84" s="44"/>
      <c r="F84" s="44"/>
      <c r="G84" s="45"/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43"/>
      <c r="D85" s="44"/>
      <c r="E85" s="44"/>
      <c r="F85" s="44"/>
      <c r="G85" s="45"/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43"/>
      <c r="D86" s="44"/>
      <c r="E86" s="44"/>
      <c r="F86" s="44"/>
      <c r="G86" s="45"/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43"/>
      <c r="D87" s="44"/>
      <c r="E87" s="44"/>
      <c r="F87" s="44"/>
      <c r="G87" s="45"/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43"/>
      <c r="D88" s="44"/>
      <c r="E88" s="44"/>
      <c r="F88" s="44"/>
      <c r="G88" s="45"/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43"/>
      <c r="D89" s="44"/>
      <c r="E89" s="44"/>
      <c r="F89" s="44"/>
      <c r="G89" s="45"/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43"/>
      <c r="D90" s="44"/>
      <c r="E90" s="44"/>
      <c r="F90" s="44"/>
      <c r="G90" s="45"/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43"/>
      <c r="D91" s="44"/>
      <c r="E91" s="44"/>
      <c r="F91" s="44"/>
      <c r="G91" s="45"/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43"/>
      <c r="D92" s="44"/>
      <c r="E92" s="44"/>
      <c r="F92" s="44"/>
      <c r="G92" s="45"/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46"/>
      <c r="D93" s="47"/>
      <c r="E93" s="47"/>
      <c r="F93" s="47"/>
      <c r="G93" s="48"/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71" t="s">
        <v>72</v>
      </c>
      <c r="C97" s="72"/>
      <c r="D97" s="72"/>
      <c r="E97" s="66" t="s">
        <v>73</v>
      </c>
      <c r="F97" s="67"/>
      <c r="G97" s="39"/>
    </row>
    <row r="98" spans="1:7" ht="30" customHeight="1" thickBot="1" x14ac:dyDescent="0.35">
      <c r="A98" s="4" t="s">
        <v>1</v>
      </c>
      <c r="B98" s="4" t="s">
        <v>38</v>
      </c>
      <c r="C98" s="68" t="s">
        <v>66</v>
      </c>
      <c r="D98" s="69"/>
      <c r="E98" s="69"/>
      <c r="F98" s="69"/>
      <c r="G98" s="70"/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40"/>
      <c r="D99" s="41"/>
      <c r="E99" s="41"/>
      <c r="F99" s="41"/>
      <c r="G99" s="42"/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43"/>
      <c r="D100" s="44"/>
      <c r="E100" s="44"/>
      <c r="F100" s="44"/>
      <c r="G100" s="45"/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43"/>
      <c r="D101" s="44"/>
      <c r="E101" s="44"/>
      <c r="F101" s="44"/>
      <c r="G101" s="45"/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43"/>
      <c r="D102" s="44"/>
      <c r="E102" s="44"/>
      <c r="F102" s="44"/>
      <c r="G102" s="45"/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43"/>
      <c r="D103" s="44"/>
      <c r="E103" s="44"/>
      <c r="F103" s="44"/>
      <c r="G103" s="45"/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43"/>
      <c r="D104" s="44"/>
      <c r="E104" s="44"/>
      <c r="F104" s="44"/>
      <c r="G104" s="45"/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43"/>
      <c r="D105" s="44"/>
      <c r="E105" s="44"/>
      <c r="F105" s="44"/>
      <c r="G105" s="45"/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43"/>
      <c r="D106" s="44"/>
      <c r="E106" s="44"/>
      <c r="F106" s="44"/>
      <c r="G106" s="45"/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43"/>
      <c r="D107" s="44"/>
      <c r="E107" s="44"/>
      <c r="F107" s="44"/>
      <c r="G107" s="45"/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43"/>
      <c r="D108" s="44"/>
      <c r="E108" s="44"/>
      <c r="F108" s="44"/>
      <c r="G108" s="45"/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46"/>
      <c r="D109" s="47"/>
      <c r="E109" s="47"/>
      <c r="F109" s="47"/>
      <c r="G109" s="48"/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71" t="s">
        <v>72</v>
      </c>
      <c r="C113" s="72"/>
      <c r="D113" s="72"/>
      <c r="E113" s="66" t="s">
        <v>73</v>
      </c>
      <c r="F113" s="67"/>
      <c r="G113" s="39"/>
    </row>
    <row r="114" spans="1:7" ht="30" customHeight="1" thickBot="1" x14ac:dyDescent="0.35">
      <c r="A114" s="4" t="s">
        <v>1</v>
      </c>
      <c r="B114" s="4" t="s">
        <v>38</v>
      </c>
      <c r="C114" s="68" t="s">
        <v>66</v>
      </c>
      <c r="D114" s="69"/>
      <c r="E114" s="69"/>
      <c r="F114" s="69"/>
      <c r="G114" s="70"/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40"/>
      <c r="D115" s="41"/>
      <c r="E115" s="41"/>
      <c r="F115" s="41"/>
      <c r="G115" s="42"/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43"/>
      <c r="D116" s="44"/>
      <c r="E116" s="44"/>
      <c r="F116" s="44"/>
      <c r="G116" s="45"/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43"/>
      <c r="D117" s="44"/>
      <c r="E117" s="44"/>
      <c r="F117" s="44"/>
      <c r="G117" s="45"/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43"/>
      <c r="D118" s="44"/>
      <c r="E118" s="44"/>
      <c r="F118" s="44"/>
      <c r="G118" s="45"/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43"/>
      <c r="D119" s="44"/>
      <c r="E119" s="44"/>
      <c r="F119" s="44"/>
      <c r="G119" s="45"/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43"/>
      <c r="D120" s="44"/>
      <c r="E120" s="44"/>
      <c r="F120" s="44"/>
      <c r="G120" s="45"/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43"/>
      <c r="D121" s="44"/>
      <c r="E121" s="44"/>
      <c r="F121" s="44"/>
      <c r="G121" s="45"/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43"/>
      <c r="D122" s="44"/>
      <c r="E122" s="44"/>
      <c r="F122" s="44"/>
      <c r="G122" s="45"/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43"/>
      <c r="D123" s="44"/>
      <c r="E123" s="44"/>
      <c r="F123" s="44"/>
      <c r="G123" s="45"/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43"/>
      <c r="D124" s="44"/>
      <c r="E124" s="44"/>
      <c r="F124" s="44"/>
      <c r="G124" s="45"/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46"/>
      <c r="D125" s="47"/>
      <c r="E125" s="47"/>
      <c r="F125" s="47"/>
      <c r="G125" s="48"/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71" t="s">
        <v>72</v>
      </c>
      <c r="C129" s="72"/>
      <c r="D129" s="72"/>
      <c r="E129" s="66" t="s">
        <v>73</v>
      </c>
      <c r="F129" s="67"/>
      <c r="G129" s="39"/>
    </row>
    <row r="130" spans="1:7" ht="30" customHeight="1" thickBot="1" x14ac:dyDescent="0.35">
      <c r="A130" s="4" t="s">
        <v>1</v>
      </c>
      <c r="B130" s="4" t="s">
        <v>38</v>
      </c>
      <c r="C130" s="68" t="s">
        <v>66</v>
      </c>
      <c r="D130" s="69"/>
      <c r="E130" s="69"/>
      <c r="F130" s="69"/>
      <c r="G130" s="70"/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40"/>
      <c r="D131" s="41"/>
      <c r="E131" s="41"/>
      <c r="F131" s="41"/>
      <c r="G131" s="42"/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43"/>
      <c r="D132" s="44"/>
      <c r="E132" s="44"/>
      <c r="F132" s="44"/>
      <c r="G132" s="45"/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43"/>
      <c r="D133" s="44"/>
      <c r="E133" s="44"/>
      <c r="F133" s="44"/>
      <c r="G133" s="45"/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43"/>
      <c r="D134" s="44"/>
      <c r="E134" s="44"/>
      <c r="F134" s="44"/>
      <c r="G134" s="45"/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43"/>
      <c r="D135" s="44"/>
      <c r="E135" s="44"/>
      <c r="F135" s="44"/>
      <c r="G135" s="45"/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43"/>
      <c r="D136" s="44"/>
      <c r="E136" s="44"/>
      <c r="F136" s="44"/>
      <c r="G136" s="45"/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43"/>
      <c r="D137" s="44"/>
      <c r="E137" s="44"/>
      <c r="F137" s="44"/>
      <c r="G137" s="45"/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43"/>
      <c r="D138" s="44"/>
      <c r="E138" s="44"/>
      <c r="F138" s="44"/>
      <c r="G138" s="45"/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43"/>
      <c r="D139" s="44"/>
      <c r="E139" s="44"/>
      <c r="F139" s="44"/>
      <c r="G139" s="45"/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43"/>
      <c r="D140" s="44"/>
      <c r="E140" s="44"/>
      <c r="F140" s="44"/>
      <c r="G140" s="45"/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46"/>
      <c r="D141" s="47"/>
      <c r="E141" s="47"/>
      <c r="F141" s="47"/>
      <c r="G141" s="48"/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71" t="s">
        <v>72</v>
      </c>
      <c r="C145" s="72"/>
      <c r="D145" s="72"/>
      <c r="E145" s="66" t="s">
        <v>73</v>
      </c>
      <c r="F145" s="67"/>
      <c r="G145" s="39"/>
    </row>
    <row r="146" spans="1:7" ht="30" customHeight="1" thickBot="1" x14ac:dyDescent="0.35">
      <c r="A146" s="4" t="s">
        <v>1</v>
      </c>
      <c r="B146" s="4" t="s">
        <v>38</v>
      </c>
      <c r="C146" s="68" t="s">
        <v>66</v>
      </c>
      <c r="D146" s="69"/>
      <c r="E146" s="69"/>
      <c r="F146" s="69"/>
      <c r="G146" s="70"/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40"/>
      <c r="D147" s="41"/>
      <c r="E147" s="41"/>
      <c r="F147" s="41"/>
      <c r="G147" s="42"/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43"/>
      <c r="D148" s="44"/>
      <c r="E148" s="44"/>
      <c r="F148" s="44"/>
      <c r="G148" s="45"/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43"/>
      <c r="D149" s="44"/>
      <c r="E149" s="44"/>
      <c r="F149" s="44"/>
      <c r="G149" s="45"/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43"/>
      <c r="D150" s="44"/>
      <c r="E150" s="44"/>
      <c r="F150" s="44"/>
      <c r="G150" s="45"/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43"/>
      <c r="D151" s="44"/>
      <c r="E151" s="44"/>
      <c r="F151" s="44"/>
      <c r="G151" s="45"/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43"/>
      <c r="D152" s="44"/>
      <c r="E152" s="44"/>
      <c r="F152" s="44"/>
      <c r="G152" s="45"/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43"/>
      <c r="D153" s="44"/>
      <c r="E153" s="44"/>
      <c r="F153" s="44"/>
      <c r="G153" s="45"/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43"/>
      <c r="D154" s="44"/>
      <c r="E154" s="44"/>
      <c r="F154" s="44"/>
      <c r="G154" s="45"/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43"/>
      <c r="D155" s="44"/>
      <c r="E155" s="44"/>
      <c r="F155" s="44"/>
      <c r="G155" s="45"/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43"/>
      <c r="D156" s="44"/>
      <c r="E156" s="44"/>
      <c r="F156" s="44"/>
      <c r="G156" s="45"/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46"/>
      <c r="D157" s="47"/>
      <c r="E157" s="47"/>
      <c r="F157" s="47"/>
      <c r="G157" s="48"/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71" t="s">
        <v>72</v>
      </c>
      <c r="C161" s="72"/>
      <c r="D161" s="72"/>
      <c r="E161" s="66" t="s">
        <v>73</v>
      </c>
      <c r="F161" s="67"/>
      <c r="G161" s="39"/>
    </row>
    <row r="162" spans="1:7" ht="30" customHeight="1" thickBot="1" x14ac:dyDescent="0.35">
      <c r="A162" s="4" t="s">
        <v>1</v>
      </c>
      <c r="B162" s="4" t="s">
        <v>38</v>
      </c>
      <c r="C162" s="68" t="s">
        <v>66</v>
      </c>
      <c r="D162" s="69"/>
      <c r="E162" s="69"/>
      <c r="F162" s="69"/>
      <c r="G162" s="70"/>
    </row>
    <row r="163" spans="1:7" ht="30" customHeight="1" thickBot="1" x14ac:dyDescent="0.3">
      <c r="A163" s="8" t="str">
        <f>Teams!A163</f>
        <v>Vorname 1</v>
      </c>
      <c r="B163" s="8" t="str">
        <f>Teams!B163</f>
        <v>Name 1</v>
      </c>
      <c r="C163" s="40"/>
      <c r="D163" s="41"/>
      <c r="E163" s="41"/>
      <c r="F163" s="41"/>
      <c r="G163" s="42"/>
    </row>
    <row r="164" spans="1:7" ht="30" customHeight="1" thickBot="1" x14ac:dyDescent="0.3">
      <c r="A164" s="8" t="str">
        <f>Teams!A164</f>
        <v>Vorname 2</v>
      </c>
      <c r="B164" s="8" t="str">
        <f>Teams!B164</f>
        <v>Name 2</v>
      </c>
      <c r="C164" s="43"/>
      <c r="D164" s="44"/>
      <c r="E164" s="44"/>
      <c r="F164" s="44"/>
      <c r="G164" s="45"/>
    </row>
    <row r="165" spans="1:7" ht="30" customHeight="1" thickBot="1" x14ac:dyDescent="0.3">
      <c r="A165" s="8" t="str">
        <f>Teams!A165</f>
        <v>Vorname 3</v>
      </c>
      <c r="B165" s="8" t="str">
        <f>Teams!B165</f>
        <v>Name 3</v>
      </c>
      <c r="C165" s="43"/>
      <c r="D165" s="44"/>
      <c r="E165" s="44"/>
      <c r="F165" s="44"/>
      <c r="G165" s="45"/>
    </row>
    <row r="166" spans="1:7" ht="30" customHeight="1" thickBot="1" x14ac:dyDescent="0.3">
      <c r="A166" s="8" t="str">
        <f>Teams!A166</f>
        <v>Vorname 4</v>
      </c>
      <c r="B166" s="8" t="str">
        <f>Teams!B166</f>
        <v>Name 4</v>
      </c>
      <c r="C166" s="43"/>
      <c r="D166" s="44"/>
      <c r="E166" s="44"/>
      <c r="F166" s="44"/>
      <c r="G166" s="45"/>
    </row>
    <row r="167" spans="1:7" ht="30" customHeight="1" thickBot="1" x14ac:dyDescent="0.3">
      <c r="A167" s="8" t="str">
        <f>Teams!A167</f>
        <v>Vorname 5</v>
      </c>
      <c r="B167" s="8" t="str">
        <f>Teams!B167</f>
        <v>Name 5</v>
      </c>
      <c r="C167" s="43"/>
      <c r="D167" s="44"/>
      <c r="E167" s="44"/>
      <c r="F167" s="44"/>
      <c r="G167" s="45"/>
    </row>
    <row r="168" spans="1:7" ht="30" customHeight="1" thickBot="1" x14ac:dyDescent="0.3">
      <c r="A168" s="8" t="str">
        <f>Teams!A168</f>
        <v>Vorname 6</v>
      </c>
      <c r="B168" s="8" t="str">
        <f>Teams!B168</f>
        <v>Name 6</v>
      </c>
      <c r="C168" s="43"/>
      <c r="D168" s="44"/>
      <c r="E168" s="44"/>
      <c r="F168" s="44"/>
      <c r="G168" s="45"/>
    </row>
    <row r="169" spans="1:7" ht="30" customHeight="1" thickBot="1" x14ac:dyDescent="0.3">
      <c r="A169" s="8" t="str">
        <f>Teams!A169</f>
        <v>Vorname 7</v>
      </c>
      <c r="B169" s="8" t="str">
        <f>Teams!B169</f>
        <v>Name 7</v>
      </c>
      <c r="C169" s="43"/>
      <c r="D169" s="44"/>
      <c r="E169" s="44"/>
      <c r="F169" s="44"/>
      <c r="G169" s="45"/>
    </row>
    <row r="170" spans="1:7" ht="30" customHeight="1" thickBot="1" x14ac:dyDescent="0.3">
      <c r="A170" s="8" t="str">
        <f>Teams!A170</f>
        <v>Vorname 8</v>
      </c>
      <c r="B170" s="8" t="str">
        <f>Teams!B170</f>
        <v>Name 8</v>
      </c>
      <c r="C170" s="43"/>
      <c r="D170" s="44"/>
      <c r="E170" s="44"/>
      <c r="F170" s="44"/>
      <c r="G170" s="45"/>
    </row>
    <row r="171" spans="1:7" ht="30" customHeight="1" thickBot="1" x14ac:dyDescent="0.3">
      <c r="A171" s="8" t="str">
        <f>Teams!A171</f>
        <v>Vorname 9</v>
      </c>
      <c r="B171" s="8" t="str">
        <f>Teams!B171</f>
        <v>Name 9</v>
      </c>
      <c r="C171" s="43"/>
      <c r="D171" s="44"/>
      <c r="E171" s="44"/>
      <c r="F171" s="44"/>
      <c r="G171" s="45"/>
    </row>
    <row r="172" spans="1:7" ht="30" customHeight="1" thickBot="1" x14ac:dyDescent="0.3">
      <c r="A172" s="8" t="str">
        <f>Teams!A172</f>
        <v>Vorname 10</v>
      </c>
      <c r="B172" s="8" t="str">
        <f>Teams!B172</f>
        <v>Name 10</v>
      </c>
      <c r="C172" s="43"/>
      <c r="D172" s="44"/>
      <c r="E172" s="44"/>
      <c r="F172" s="44"/>
      <c r="G172" s="45"/>
    </row>
    <row r="173" spans="1:7" ht="30" customHeight="1" thickBot="1" x14ac:dyDescent="0.3">
      <c r="A173" s="8" t="str">
        <f>Teams!A173</f>
        <v>Vorname 11</v>
      </c>
      <c r="B173" s="8" t="str">
        <f>Teams!B173</f>
        <v>Name 11</v>
      </c>
      <c r="C173" s="46"/>
      <c r="D173" s="47"/>
      <c r="E173" s="47"/>
      <c r="F173" s="47"/>
      <c r="G173" s="48"/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71" t="s">
        <v>72</v>
      </c>
      <c r="C177" s="72"/>
      <c r="D177" s="72"/>
      <c r="E177" s="66" t="s">
        <v>73</v>
      </c>
      <c r="F177" s="67"/>
      <c r="G177" s="39"/>
    </row>
    <row r="178" spans="1:7" ht="30" customHeight="1" thickBot="1" x14ac:dyDescent="0.35">
      <c r="A178" s="4" t="s">
        <v>1</v>
      </c>
      <c r="B178" s="4" t="s">
        <v>38</v>
      </c>
      <c r="C178" s="68" t="s">
        <v>66</v>
      </c>
      <c r="D178" s="69"/>
      <c r="E178" s="69"/>
      <c r="F178" s="69"/>
      <c r="G178" s="70"/>
    </row>
    <row r="179" spans="1:7" ht="30" customHeight="1" thickBot="1" x14ac:dyDescent="0.3">
      <c r="A179" s="8" t="str">
        <f>Teams!A179</f>
        <v>Vorname 1</v>
      </c>
      <c r="B179" s="8" t="str">
        <f>Teams!B179</f>
        <v>Name 1</v>
      </c>
      <c r="C179" s="40"/>
      <c r="D179" s="41"/>
      <c r="E179" s="41"/>
      <c r="F179" s="41"/>
      <c r="G179" s="42"/>
    </row>
    <row r="180" spans="1:7" ht="30" customHeight="1" thickBot="1" x14ac:dyDescent="0.3">
      <c r="A180" s="8" t="str">
        <f>Teams!A180</f>
        <v>Vorname 2</v>
      </c>
      <c r="B180" s="8" t="str">
        <f>Teams!B180</f>
        <v>Name 2</v>
      </c>
      <c r="C180" s="43"/>
      <c r="D180" s="44"/>
      <c r="E180" s="44"/>
      <c r="F180" s="44"/>
      <c r="G180" s="45"/>
    </row>
    <row r="181" spans="1:7" ht="30" customHeight="1" thickBot="1" x14ac:dyDescent="0.3">
      <c r="A181" s="8" t="str">
        <f>Teams!A181</f>
        <v>Vorname 3</v>
      </c>
      <c r="B181" s="8" t="str">
        <f>Teams!B181</f>
        <v>Name 3</v>
      </c>
      <c r="C181" s="43"/>
      <c r="D181" s="44"/>
      <c r="E181" s="44"/>
      <c r="F181" s="44"/>
      <c r="G181" s="45"/>
    </row>
    <row r="182" spans="1:7" ht="30" customHeight="1" thickBot="1" x14ac:dyDescent="0.3">
      <c r="A182" s="8" t="str">
        <f>Teams!A182</f>
        <v>Vorname 4</v>
      </c>
      <c r="B182" s="8" t="str">
        <f>Teams!B182</f>
        <v>Name 4</v>
      </c>
      <c r="C182" s="43"/>
      <c r="D182" s="44"/>
      <c r="E182" s="44"/>
      <c r="F182" s="44"/>
      <c r="G182" s="45"/>
    </row>
    <row r="183" spans="1:7" ht="30" customHeight="1" thickBot="1" x14ac:dyDescent="0.3">
      <c r="A183" s="8" t="str">
        <f>Teams!A183</f>
        <v>Vorname 5</v>
      </c>
      <c r="B183" s="8" t="str">
        <f>Teams!B183</f>
        <v>Name 5</v>
      </c>
      <c r="C183" s="43"/>
      <c r="D183" s="44"/>
      <c r="E183" s="44"/>
      <c r="F183" s="44"/>
      <c r="G183" s="45"/>
    </row>
    <row r="184" spans="1:7" ht="30" customHeight="1" thickBot="1" x14ac:dyDescent="0.3">
      <c r="A184" s="8" t="str">
        <f>Teams!A184</f>
        <v>Vorname 6</v>
      </c>
      <c r="B184" s="8" t="str">
        <f>Teams!B184</f>
        <v>Name 6</v>
      </c>
      <c r="C184" s="43"/>
      <c r="D184" s="44"/>
      <c r="E184" s="44"/>
      <c r="F184" s="44"/>
      <c r="G184" s="45"/>
    </row>
    <row r="185" spans="1:7" ht="30" customHeight="1" thickBot="1" x14ac:dyDescent="0.3">
      <c r="A185" s="8" t="str">
        <f>Teams!A185</f>
        <v>Vorname 7</v>
      </c>
      <c r="B185" s="8" t="str">
        <f>Teams!B185</f>
        <v>Name 7</v>
      </c>
      <c r="C185" s="43"/>
      <c r="D185" s="44"/>
      <c r="E185" s="44"/>
      <c r="F185" s="44"/>
      <c r="G185" s="45"/>
    </row>
    <row r="186" spans="1:7" ht="30" customHeight="1" thickBot="1" x14ac:dyDescent="0.3">
      <c r="A186" s="8" t="str">
        <f>Teams!A186</f>
        <v>Vorname 8</v>
      </c>
      <c r="B186" s="8" t="str">
        <f>Teams!B186</f>
        <v>Name 8</v>
      </c>
      <c r="C186" s="43"/>
      <c r="D186" s="44"/>
      <c r="E186" s="44"/>
      <c r="F186" s="44"/>
      <c r="G186" s="45"/>
    </row>
    <row r="187" spans="1:7" ht="30" customHeight="1" thickBot="1" x14ac:dyDescent="0.3">
      <c r="A187" s="8" t="str">
        <f>Teams!A187</f>
        <v>Vorname 9</v>
      </c>
      <c r="B187" s="8" t="str">
        <f>Teams!B187</f>
        <v>Name 9</v>
      </c>
      <c r="C187" s="43"/>
      <c r="D187" s="44"/>
      <c r="E187" s="44"/>
      <c r="F187" s="44"/>
      <c r="G187" s="45"/>
    </row>
    <row r="188" spans="1:7" ht="30" customHeight="1" thickBot="1" x14ac:dyDescent="0.3">
      <c r="A188" s="8" t="str">
        <f>Teams!A188</f>
        <v>Vorname 10</v>
      </c>
      <c r="B188" s="8" t="str">
        <f>Teams!B188</f>
        <v>Name 10</v>
      </c>
      <c r="C188" s="43"/>
      <c r="D188" s="44"/>
      <c r="E188" s="44"/>
      <c r="F188" s="44"/>
      <c r="G188" s="45"/>
    </row>
    <row r="189" spans="1:7" ht="30" customHeight="1" thickBot="1" x14ac:dyDescent="0.3">
      <c r="A189" s="8" t="str">
        <f>Teams!A189</f>
        <v>Vorname 11</v>
      </c>
      <c r="B189" s="8" t="str">
        <f>Teams!B189</f>
        <v>Name 11</v>
      </c>
      <c r="C189" s="46"/>
      <c r="D189" s="47"/>
      <c r="E189" s="47"/>
      <c r="F189" s="47"/>
      <c r="G189" s="48"/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71" t="s">
        <v>72</v>
      </c>
      <c r="C193" s="72"/>
      <c r="D193" s="72"/>
      <c r="E193" s="66" t="s">
        <v>73</v>
      </c>
      <c r="F193" s="67"/>
      <c r="G193" s="39"/>
    </row>
    <row r="194" spans="1:7" ht="30" customHeight="1" thickBot="1" x14ac:dyDescent="0.35">
      <c r="A194" s="4" t="s">
        <v>1</v>
      </c>
      <c r="B194" s="4" t="s">
        <v>38</v>
      </c>
      <c r="C194" s="68" t="s">
        <v>66</v>
      </c>
      <c r="D194" s="69"/>
      <c r="E194" s="69"/>
      <c r="F194" s="69"/>
      <c r="G194" s="70"/>
    </row>
    <row r="195" spans="1:7" ht="30" customHeight="1" thickBot="1" x14ac:dyDescent="0.3">
      <c r="A195" s="8" t="str">
        <f>Teams!A195</f>
        <v>Vorname 1</v>
      </c>
      <c r="B195" s="8" t="str">
        <f>Teams!B195</f>
        <v>Name 1</v>
      </c>
      <c r="C195" s="40"/>
      <c r="D195" s="41"/>
      <c r="E195" s="41"/>
      <c r="F195" s="41"/>
      <c r="G195" s="42"/>
    </row>
    <row r="196" spans="1:7" ht="30" customHeight="1" thickBot="1" x14ac:dyDescent="0.3">
      <c r="A196" s="8" t="str">
        <f>Teams!A196</f>
        <v>Vorname 2</v>
      </c>
      <c r="B196" s="8" t="str">
        <f>Teams!B196</f>
        <v>Name 2</v>
      </c>
      <c r="C196" s="43"/>
      <c r="D196" s="44"/>
      <c r="E196" s="44"/>
      <c r="F196" s="44"/>
      <c r="G196" s="45"/>
    </row>
    <row r="197" spans="1:7" ht="30" customHeight="1" thickBot="1" x14ac:dyDescent="0.3">
      <c r="A197" s="8" t="str">
        <f>Teams!A197</f>
        <v>Vorname 3</v>
      </c>
      <c r="B197" s="8" t="str">
        <f>Teams!B197</f>
        <v>Name 3</v>
      </c>
      <c r="C197" s="43"/>
      <c r="D197" s="44"/>
      <c r="E197" s="44"/>
      <c r="F197" s="44"/>
      <c r="G197" s="45"/>
    </row>
    <row r="198" spans="1:7" ht="30" customHeight="1" thickBot="1" x14ac:dyDescent="0.3">
      <c r="A198" s="8" t="str">
        <f>Teams!A198</f>
        <v>Vorname 4</v>
      </c>
      <c r="B198" s="8" t="str">
        <f>Teams!B198</f>
        <v>Name 4</v>
      </c>
      <c r="C198" s="43"/>
      <c r="D198" s="44"/>
      <c r="E198" s="44"/>
      <c r="F198" s="44"/>
      <c r="G198" s="45"/>
    </row>
    <row r="199" spans="1:7" ht="30" customHeight="1" thickBot="1" x14ac:dyDescent="0.3">
      <c r="A199" s="8" t="str">
        <f>Teams!A199</f>
        <v>Vorname 5</v>
      </c>
      <c r="B199" s="8" t="str">
        <f>Teams!B199</f>
        <v>Name 5</v>
      </c>
      <c r="C199" s="43"/>
      <c r="D199" s="44"/>
      <c r="E199" s="44"/>
      <c r="F199" s="44"/>
      <c r="G199" s="45"/>
    </row>
    <row r="200" spans="1:7" ht="30" customHeight="1" thickBot="1" x14ac:dyDescent="0.3">
      <c r="A200" s="8" t="str">
        <f>Teams!A200</f>
        <v>Vorname 6</v>
      </c>
      <c r="B200" s="8" t="str">
        <f>Teams!B200</f>
        <v>Name 6</v>
      </c>
      <c r="C200" s="43"/>
      <c r="D200" s="44"/>
      <c r="E200" s="44"/>
      <c r="F200" s="44"/>
      <c r="G200" s="45"/>
    </row>
    <row r="201" spans="1:7" ht="30" customHeight="1" thickBot="1" x14ac:dyDescent="0.3">
      <c r="A201" s="8" t="str">
        <f>Teams!A201</f>
        <v>Vorname 7</v>
      </c>
      <c r="B201" s="8" t="str">
        <f>Teams!B201</f>
        <v>Name 7</v>
      </c>
      <c r="C201" s="43"/>
      <c r="D201" s="44"/>
      <c r="E201" s="44"/>
      <c r="F201" s="44"/>
      <c r="G201" s="45"/>
    </row>
    <row r="202" spans="1:7" ht="30" customHeight="1" thickBot="1" x14ac:dyDescent="0.3">
      <c r="A202" s="8" t="str">
        <f>Teams!A202</f>
        <v>Vorname 8</v>
      </c>
      <c r="B202" s="8" t="str">
        <f>Teams!B202</f>
        <v>Name 8</v>
      </c>
      <c r="C202" s="43"/>
      <c r="D202" s="44"/>
      <c r="E202" s="44"/>
      <c r="F202" s="44"/>
      <c r="G202" s="45"/>
    </row>
    <row r="203" spans="1:7" ht="30" customHeight="1" thickBot="1" x14ac:dyDescent="0.3">
      <c r="A203" s="8" t="str">
        <f>Teams!A203</f>
        <v>Vorname 9</v>
      </c>
      <c r="B203" s="8" t="str">
        <f>Teams!B203</f>
        <v>Name 9</v>
      </c>
      <c r="C203" s="43"/>
      <c r="D203" s="44"/>
      <c r="E203" s="44"/>
      <c r="F203" s="44"/>
      <c r="G203" s="45"/>
    </row>
    <row r="204" spans="1:7" ht="30" customHeight="1" thickBot="1" x14ac:dyDescent="0.3">
      <c r="A204" s="8" t="str">
        <f>Teams!A204</f>
        <v>Vorname 10</v>
      </c>
      <c r="B204" s="8" t="str">
        <f>Teams!B204</f>
        <v>Name 10</v>
      </c>
      <c r="C204" s="43"/>
      <c r="D204" s="44"/>
      <c r="E204" s="44"/>
      <c r="F204" s="44"/>
      <c r="G204" s="45"/>
    </row>
    <row r="205" spans="1:7" ht="30" customHeight="1" thickBot="1" x14ac:dyDescent="0.3">
      <c r="A205" s="8" t="str">
        <f>Teams!A205</f>
        <v>Vorname 11</v>
      </c>
      <c r="B205" s="8" t="str">
        <f>Teams!B205</f>
        <v>Name 11</v>
      </c>
      <c r="C205" s="46"/>
      <c r="D205" s="47"/>
      <c r="E205" s="47"/>
      <c r="F205" s="47"/>
      <c r="G205" s="48"/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71" t="s">
        <v>72</v>
      </c>
      <c r="C209" s="72"/>
      <c r="D209" s="72"/>
      <c r="E209" s="66" t="s">
        <v>73</v>
      </c>
      <c r="F209" s="67"/>
      <c r="G209" s="39"/>
    </row>
    <row r="210" spans="1:7" ht="30" customHeight="1" thickBot="1" x14ac:dyDescent="0.35">
      <c r="A210" s="4" t="s">
        <v>1</v>
      </c>
      <c r="B210" s="4" t="s">
        <v>38</v>
      </c>
      <c r="C210" s="68" t="s">
        <v>66</v>
      </c>
      <c r="D210" s="69"/>
      <c r="E210" s="69"/>
      <c r="F210" s="69"/>
      <c r="G210" s="70"/>
    </row>
    <row r="211" spans="1:7" ht="30" customHeight="1" thickBot="1" x14ac:dyDescent="0.3">
      <c r="A211" s="8" t="str">
        <f>Teams!A211</f>
        <v>Vorname 1</v>
      </c>
      <c r="B211" s="8" t="str">
        <f>Teams!B211</f>
        <v>Name 1</v>
      </c>
      <c r="C211" s="40"/>
      <c r="D211" s="41"/>
      <c r="E211" s="41"/>
      <c r="F211" s="41"/>
      <c r="G211" s="42"/>
    </row>
    <row r="212" spans="1:7" ht="30" customHeight="1" thickBot="1" x14ac:dyDescent="0.3">
      <c r="A212" s="8" t="str">
        <f>Teams!A212</f>
        <v>Vorname 2</v>
      </c>
      <c r="B212" s="8" t="str">
        <f>Teams!B212</f>
        <v>Name 2</v>
      </c>
      <c r="C212" s="43"/>
      <c r="D212" s="44"/>
      <c r="E212" s="44"/>
      <c r="F212" s="44"/>
      <c r="G212" s="45"/>
    </row>
    <row r="213" spans="1:7" ht="30" customHeight="1" thickBot="1" x14ac:dyDescent="0.3">
      <c r="A213" s="8" t="str">
        <f>Teams!A213</f>
        <v>Vorname 3</v>
      </c>
      <c r="B213" s="8" t="str">
        <f>Teams!B213</f>
        <v>Name 3</v>
      </c>
      <c r="C213" s="43"/>
      <c r="D213" s="44"/>
      <c r="E213" s="44"/>
      <c r="F213" s="44"/>
      <c r="G213" s="45"/>
    </row>
    <row r="214" spans="1:7" ht="30" customHeight="1" thickBot="1" x14ac:dyDescent="0.3">
      <c r="A214" s="8" t="str">
        <f>Teams!A214</f>
        <v>Vorname 4</v>
      </c>
      <c r="B214" s="8" t="str">
        <f>Teams!B214</f>
        <v>Name 4</v>
      </c>
      <c r="C214" s="43"/>
      <c r="D214" s="44"/>
      <c r="E214" s="44"/>
      <c r="F214" s="44"/>
      <c r="G214" s="45"/>
    </row>
    <row r="215" spans="1:7" ht="30" customHeight="1" thickBot="1" x14ac:dyDescent="0.3">
      <c r="A215" s="8" t="str">
        <f>Teams!A215</f>
        <v>Vorname 5</v>
      </c>
      <c r="B215" s="8" t="str">
        <f>Teams!B215</f>
        <v>Name 5</v>
      </c>
      <c r="C215" s="43"/>
      <c r="D215" s="44"/>
      <c r="E215" s="44"/>
      <c r="F215" s="44"/>
      <c r="G215" s="45"/>
    </row>
    <row r="216" spans="1:7" ht="30" customHeight="1" thickBot="1" x14ac:dyDescent="0.3">
      <c r="A216" s="8" t="str">
        <f>Teams!A216</f>
        <v>Vorname 6</v>
      </c>
      <c r="B216" s="8" t="str">
        <f>Teams!B216</f>
        <v>Name 6</v>
      </c>
      <c r="C216" s="43"/>
      <c r="D216" s="44"/>
      <c r="E216" s="44"/>
      <c r="F216" s="44"/>
      <c r="G216" s="45"/>
    </row>
    <row r="217" spans="1:7" ht="30" customHeight="1" thickBot="1" x14ac:dyDescent="0.3">
      <c r="A217" s="8" t="str">
        <f>Teams!A217</f>
        <v>Vorname 7</v>
      </c>
      <c r="B217" s="8" t="str">
        <f>Teams!B217</f>
        <v>Name 7</v>
      </c>
      <c r="C217" s="43"/>
      <c r="D217" s="44"/>
      <c r="E217" s="44"/>
      <c r="F217" s="44"/>
      <c r="G217" s="45"/>
    </row>
    <row r="218" spans="1:7" ht="30" customHeight="1" thickBot="1" x14ac:dyDescent="0.3">
      <c r="A218" s="8" t="str">
        <f>Teams!A218</f>
        <v>Vorname 8</v>
      </c>
      <c r="B218" s="8" t="str">
        <f>Teams!B218</f>
        <v>Name 8</v>
      </c>
      <c r="C218" s="43"/>
      <c r="D218" s="44"/>
      <c r="E218" s="44"/>
      <c r="F218" s="44"/>
      <c r="G218" s="45"/>
    </row>
    <row r="219" spans="1:7" ht="30" customHeight="1" thickBot="1" x14ac:dyDescent="0.3">
      <c r="A219" s="8" t="str">
        <f>Teams!A219</f>
        <v>Vorname 9</v>
      </c>
      <c r="B219" s="8" t="str">
        <f>Teams!B219</f>
        <v>Name 9</v>
      </c>
      <c r="C219" s="43"/>
      <c r="D219" s="44"/>
      <c r="E219" s="44"/>
      <c r="F219" s="44"/>
      <c r="G219" s="45"/>
    </row>
    <row r="220" spans="1:7" ht="30" customHeight="1" thickBot="1" x14ac:dyDescent="0.3">
      <c r="A220" s="8" t="str">
        <f>Teams!A220</f>
        <v>Vorname 10</v>
      </c>
      <c r="B220" s="8" t="str">
        <f>Teams!B220</f>
        <v>Name 10</v>
      </c>
      <c r="C220" s="43"/>
      <c r="D220" s="44"/>
      <c r="E220" s="44"/>
      <c r="F220" s="44"/>
      <c r="G220" s="45"/>
    </row>
    <row r="221" spans="1:7" ht="30" customHeight="1" thickBot="1" x14ac:dyDescent="0.3">
      <c r="A221" s="8" t="str">
        <f>Teams!A221</f>
        <v>Vorname 11</v>
      </c>
      <c r="B221" s="8" t="str">
        <f>Teams!B221</f>
        <v>Name 11</v>
      </c>
      <c r="C221" s="46"/>
      <c r="D221" s="47"/>
      <c r="E221" s="47"/>
      <c r="F221" s="47"/>
      <c r="G221" s="48"/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71" t="s">
        <v>72</v>
      </c>
      <c r="C225" s="72"/>
      <c r="D225" s="72"/>
      <c r="E225" s="66" t="s">
        <v>73</v>
      </c>
      <c r="F225" s="67"/>
      <c r="G225" s="39"/>
    </row>
    <row r="226" spans="1:7" ht="30" customHeight="1" thickBot="1" x14ac:dyDescent="0.35">
      <c r="A226" s="4" t="s">
        <v>1</v>
      </c>
      <c r="B226" s="4" t="s">
        <v>38</v>
      </c>
      <c r="C226" s="68" t="s">
        <v>66</v>
      </c>
      <c r="D226" s="69"/>
      <c r="E226" s="69"/>
      <c r="F226" s="69"/>
      <c r="G226" s="70"/>
    </row>
    <row r="227" spans="1:7" ht="30" customHeight="1" thickBot="1" x14ac:dyDescent="0.3">
      <c r="A227" s="8" t="str">
        <f>Teams!A227</f>
        <v>Vorname 1</v>
      </c>
      <c r="B227" s="8" t="str">
        <f>Teams!B227</f>
        <v>Name 1</v>
      </c>
      <c r="C227" s="40"/>
      <c r="D227" s="41"/>
      <c r="E227" s="41"/>
      <c r="F227" s="41"/>
      <c r="G227" s="42"/>
    </row>
    <row r="228" spans="1:7" ht="30" customHeight="1" thickBot="1" x14ac:dyDescent="0.3">
      <c r="A228" s="8" t="str">
        <f>Teams!A228</f>
        <v>Vorname 2</v>
      </c>
      <c r="B228" s="8" t="str">
        <f>Teams!B228</f>
        <v>Name 2</v>
      </c>
      <c r="C228" s="43"/>
      <c r="D228" s="44"/>
      <c r="E228" s="44"/>
      <c r="F228" s="44"/>
      <c r="G228" s="45"/>
    </row>
    <row r="229" spans="1:7" ht="30" customHeight="1" thickBot="1" x14ac:dyDescent="0.3">
      <c r="A229" s="8" t="str">
        <f>Teams!A229</f>
        <v>Vorname 3</v>
      </c>
      <c r="B229" s="8" t="str">
        <f>Teams!B229</f>
        <v>Name 3</v>
      </c>
      <c r="C229" s="43"/>
      <c r="D229" s="44"/>
      <c r="E229" s="44"/>
      <c r="F229" s="44"/>
      <c r="G229" s="45"/>
    </row>
    <row r="230" spans="1:7" ht="30" customHeight="1" thickBot="1" x14ac:dyDescent="0.3">
      <c r="A230" s="8" t="str">
        <f>Teams!A230</f>
        <v>Vorname 4</v>
      </c>
      <c r="B230" s="8" t="str">
        <f>Teams!B230</f>
        <v>Name 4</v>
      </c>
      <c r="C230" s="43"/>
      <c r="D230" s="44"/>
      <c r="E230" s="44"/>
      <c r="F230" s="44"/>
      <c r="G230" s="45"/>
    </row>
    <row r="231" spans="1:7" ht="30" customHeight="1" thickBot="1" x14ac:dyDescent="0.3">
      <c r="A231" s="8" t="str">
        <f>Teams!A231</f>
        <v>Vorname 5</v>
      </c>
      <c r="B231" s="8" t="str">
        <f>Teams!B231</f>
        <v>Name 5</v>
      </c>
      <c r="C231" s="43"/>
      <c r="D231" s="44"/>
      <c r="E231" s="44"/>
      <c r="F231" s="44"/>
      <c r="G231" s="45"/>
    </row>
    <row r="232" spans="1:7" ht="30" customHeight="1" thickBot="1" x14ac:dyDescent="0.3">
      <c r="A232" s="8" t="str">
        <f>Teams!A232</f>
        <v>Vorname 6</v>
      </c>
      <c r="B232" s="8" t="str">
        <f>Teams!B232</f>
        <v>Name 6</v>
      </c>
      <c r="C232" s="43"/>
      <c r="D232" s="44"/>
      <c r="E232" s="44"/>
      <c r="F232" s="44"/>
      <c r="G232" s="45"/>
    </row>
    <row r="233" spans="1:7" ht="30" customHeight="1" thickBot="1" x14ac:dyDescent="0.3">
      <c r="A233" s="8" t="str">
        <f>Teams!A233</f>
        <v>Vorname 7</v>
      </c>
      <c r="B233" s="8" t="str">
        <f>Teams!B233</f>
        <v>Name 7</v>
      </c>
      <c r="C233" s="43"/>
      <c r="D233" s="44"/>
      <c r="E233" s="44"/>
      <c r="F233" s="44"/>
      <c r="G233" s="45"/>
    </row>
    <row r="234" spans="1:7" ht="30" customHeight="1" thickBot="1" x14ac:dyDescent="0.3">
      <c r="A234" s="8" t="str">
        <f>Teams!A234</f>
        <v>Vorname 8</v>
      </c>
      <c r="B234" s="8" t="str">
        <f>Teams!B234</f>
        <v>Name 8</v>
      </c>
      <c r="C234" s="43"/>
      <c r="D234" s="44"/>
      <c r="E234" s="44"/>
      <c r="F234" s="44"/>
      <c r="G234" s="45"/>
    </row>
    <row r="235" spans="1:7" ht="30" customHeight="1" thickBot="1" x14ac:dyDescent="0.3">
      <c r="A235" s="8" t="str">
        <f>Teams!A235</f>
        <v>Vorname 9</v>
      </c>
      <c r="B235" s="8" t="str">
        <f>Teams!B235</f>
        <v>Name 9</v>
      </c>
      <c r="C235" s="43"/>
      <c r="D235" s="44"/>
      <c r="E235" s="44"/>
      <c r="F235" s="44"/>
      <c r="G235" s="45"/>
    </row>
    <row r="236" spans="1:7" ht="30" customHeight="1" thickBot="1" x14ac:dyDescent="0.3">
      <c r="A236" s="8" t="str">
        <f>Teams!A236</f>
        <v>Vorname 10</v>
      </c>
      <c r="B236" s="8" t="str">
        <f>Teams!B236</f>
        <v>Name 10</v>
      </c>
      <c r="C236" s="43"/>
      <c r="D236" s="44"/>
      <c r="E236" s="44"/>
      <c r="F236" s="44"/>
      <c r="G236" s="45"/>
    </row>
    <row r="237" spans="1:7" ht="30" customHeight="1" thickBot="1" x14ac:dyDescent="0.3">
      <c r="A237" s="8" t="str">
        <f>Teams!A237</f>
        <v>Vorname 11</v>
      </c>
      <c r="B237" s="8" t="str">
        <f>Teams!B237</f>
        <v>Name 11</v>
      </c>
      <c r="C237" s="46"/>
      <c r="D237" s="47"/>
      <c r="E237" s="47"/>
      <c r="F237" s="47"/>
      <c r="G237" s="48"/>
    </row>
  </sheetData>
  <mergeCells count="45">
    <mergeCell ref="E49:F49"/>
    <mergeCell ref="C34:G34"/>
    <mergeCell ref="B49:D49"/>
    <mergeCell ref="B65:D65"/>
    <mergeCell ref="B97:D97"/>
    <mergeCell ref="B81:D81"/>
    <mergeCell ref="C50:G50"/>
    <mergeCell ref="C66:G66"/>
    <mergeCell ref="E65:F65"/>
    <mergeCell ref="E81:F81"/>
    <mergeCell ref="E97:F97"/>
    <mergeCell ref="C226:G226"/>
    <mergeCell ref="C194:G194"/>
    <mergeCell ref="B209:D209"/>
    <mergeCell ref="B225:D225"/>
    <mergeCell ref="C146:G146"/>
    <mergeCell ref="E177:F177"/>
    <mergeCell ref="E193:F193"/>
    <mergeCell ref="E225:F225"/>
    <mergeCell ref="E209:F209"/>
    <mergeCell ref="C162:G162"/>
    <mergeCell ref="C178:G178"/>
    <mergeCell ref="B177:D177"/>
    <mergeCell ref="B193:D193"/>
    <mergeCell ref="C210:G210"/>
    <mergeCell ref="C2:G2"/>
    <mergeCell ref="C18:G18"/>
    <mergeCell ref="B1:D1"/>
    <mergeCell ref="B17:D17"/>
    <mergeCell ref="B33:D33"/>
    <mergeCell ref="E1:F1"/>
    <mergeCell ref="E17:F17"/>
    <mergeCell ref="E33:F33"/>
    <mergeCell ref="E129:F129"/>
    <mergeCell ref="C82:G82"/>
    <mergeCell ref="C98:G98"/>
    <mergeCell ref="E145:F145"/>
    <mergeCell ref="E161:F161"/>
    <mergeCell ref="B161:D161"/>
    <mergeCell ref="B145:D145"/>
    <mergeCell ref="C130:G130"/>
    <mergeCell ref="B129:D129"/>
    <mergeCell ref="B113:D113"/>
    <mergeCell ref="C114:G114"/>
    <mergeCell ref="E113:F113"/>
  </mergeCells>
  <pageMargins left="0.7" right="0.7" top="0.78740157499999996" bottom="0.78740157499999996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7"/>
  <sheetViews>
    <sheetView topLeftCell="A221" zoomScaleNormal="100" workbookViewId="0">
      <selection activeCell="G226" sqref="G226"/>
    </sheetView>
  </sheetViews>
  <sheetFormatPr baseColWidth="10" defaultRowHeight="30" customHeight="1" x14ac:dyDescent="0.25"/>
  <cols>
    <col min="1" max="2" width="19.7109375" customWidth="1"/>
    <col min="3" max="8" width="13.7109375" customWidth="1"/>
  </cols>
  <sheetData>
    <row r="1" spans="1:9" ht="40.5" customHeight="1" thickBot="1" x14ac:dyDescent="0.35">
      <c r="A1" s="4" t="s">
        <v>69</v>
      </c>
      <c r="B1" s="73" t="s">
        <v>67</v>
      </c>
      <c r="C1" s="74"/>
      <c r="D1" s="75" t="s">
        <v>74</v>
      </c>
      <c r="E1" s="65"/>
      <c r="F1" s="61" t="s">
        <v>39</v>
      </c>
      <c r="G1" t="e">
        <f>SUM(LARGE(G3:G13,1),LARGE(G3:G13,2),LARGE(G3:G13,3),LARGE(G3:G13,4),LARGE(G3:G13,5),LARGE(G3:G13,6))</f>
        <v>#NUM!</v>
      </c>
      <c r="H1" s="64"/>
      <c r="I1" s="63"/>
    </row>
    <row r="2" spans="1:9" ht="30" customHeight="1" thickBot="1" x14ac:dyDescent="0.35">
      <c r="A2" s="4" t="s">
        <v>1</v>
      </c>
      <c r="B2" s="4" t="s">
        <v>38</v>
      </c>
      <c r="C2" s="4" t="s">
        <v>58</v>
      </c>
      <c r="D2" s="4" t="s">
        <v>59</v>
      </c>
      <c r="E2" s="4" t="s">
        <v>60</v>
      </c>
      <c r="F2" s="59" t="s">
        <v>61</v>
      </c>
      <c r="G2" s="58"/>
      <c r="H2" s="62"/>
    </row>
    <row r="3" spans="1:9" ht="30" customHeight="1" thickBot="1" x14ac:dyDescent="0.3">
      <c r="A3" s="8" t="s">
        <v>68</v>
      </c>
      <c r="B3" s="8" t="s">
        <v>3</v>
      </c>
      <c r="C3" s="13"/>
      <c r="D3" s="13"/>
      <c r="E3" s="53"/>
      <c r="F3" s="14"/>
      <c r="G3" s="55" t="e">
        <f t="shared" ref="G3:G13" si="0">SUM(LARGE(C3:F3,1),LARGE(C3:F3,2),LARGE(C3:F3,3))</f>
        <v>#NUM!</v>
      </c>
      <c r="H3" s="50"/>
    </row>
    <row r="4" spans="1:9" ht="30" customHeight="1" thickBot="1" x14ac:dyDescent="0.3">
      <c r="A4" s="8" t="str">
        <f>[1]Teams!A4</f>
        <v>Vorname 2</v>
      </c>
      <c r="B4" s="8" t="str">
        <f>[1]Teams!B4</f>
        <v>Name 2</v>
      </c>
      <c r="C4" s="13"/>
      <c r="D4" s="13"/>
      <c r="E4" s="14"/>
      <c r="F4" s="56"/>
      <c r="G4" s="54" t="e">
        <f t="shared" si="0"/>
        <v>#NUM!</v>
      </c>
      <c r="H4" s="50"/>
    </row>
    <row r="5" spans="1:9" ht="30" customHeight="1" thickBot="1" x14ac:dyDescent="0.3">
      <c r="A5" s="8" t="str">
        <f>[1]Teams!A5</f>
        <v>Vorname 3</v>
      </c>
      <c r="B5" s="8" t="str">
        <f>[1]Teams!B5</f>
        <v>Name 3</v>
      </c>
      <c r="C5" s="13"/>
      <c r="D5" s="13"/>
      <c r="E5" s="53"/>
      <c r="F5" s="14"/>
      <c r="G5" s="51" t="e">
        <f t="shared" si="0"/>
        <v>#NUM!</v>
      </c>
      <c r="H5" s="50"/>
    </row>
    <row r="6" spans="1:9" ht="30" customHeight="1" thickBot="1" x14ac:dyDescent="0.3">
      <c r="A6" s="8" t="str">
        <f>[1]Teams!A6</f>
        <v>Vorname 4</v>
      </c>
      <c r="B6" s="8" t="str">
        <f>[1]Teams!B6</f>
        <v>Name 4</v>
      </c>
      <c r="C6" s="13"/>
      <c r="D6" s="13"/>
      <c r="E6" s="53"/>
      <c r="F6" s="14"/>
      <c r="G6" s="55" t="e">
        <f t="shared" si="0"/>
        <v>#NUM!</v>
      </c>
      <c r="H6" s="50"/>
    </row>
    <row r="7" spans="1:9" ht="30" customHeight="1" thickBot="1" x14ac:dyDescent="0.3">
      <c r="A7" s="8" t="str">
        <f>[1]Teams!A7</f>
        <v>Vorname 5</v>
      </c>
      <c r="B7" s="8" t="str">
        <f>[1]Teams!B7</f>
        <v>Name 5</v>
      </c>
      <c r="C7" s="13"/>
      <c r="D7" s="13"/>
      <c r="E7" s="53"/>
      <c r="F7" s="14"/>
      <c r="G7" s="54" t="e">
        <f t="shared" si="0"/>
        <v>#NUM!</v>
      </c>
      <c r="H7" s="50"/>
    </row>
    <row r="8" spans="1:9" ht="30" customHeight="1" thickBot="1" x14ac:dyDescent="0.3">
      <c r="A8" s="8" t="str">
        <f>[1]Teams!A8</f>
        <v>Vorname 6</v>
      </c>
      <c r="B8" s="8" t="str">
        <f>[1]Teams!B8</f>
        <v>Name 6</v>
      </c>
      <c r="C8" s="13"/>
      <c r="D8" s="13"/>
      <c r="E8" s="53"/>
      <c r="F8" s="14"/>
      <c r="G8" s="54" t="e">
        <f t="shared" si="0"/>
        <v>#NUM!</v>
      </c>
      <c r="H8" s="50"/>
    </row>
    <row r="9" spans="1:9" ht="30" customHeight="1" thickBot="1" x14ac:dyDescent="0.3">
      <c r="A9" s="8" t="str">
        <f>[1]Teams!A9</f>
        <v>Vorname 7</v>
      </c>
      <c r="B9" s="8" t="str">
        <f>[1]Teams!B9</f>
        <v>Name 7</v>
      </c>
      <c r="C9" s="13"/>
      <c r="D9" s="13"/>
      <c r="E9" s="14"/>
      <c r="F9" s="14"/>
      <c r="G9" s="51" t="e">
        <f t="shared" si="0"/>
        <v>#NUM!</v>
      </c>
      <c r="H9" s="50"/>
    </row>
    <row r="10" spans="1:9" ht="30" customHeight="1" thickBot="1" x14ac:dyDescent="0.3">
      <c r="A10" s="8" t="str">
        <f>[1]Teams!A10</f>
        <v>Vorname 8</v>
      </c>
      <c r="B10" s="8" t="str">
        <f>[1]Teams!B10</f>
        <v>Name 8</v>
      </c>
      <c r="C10" s="13"/>
      <c r="D10" s="13"/>
      <c r="E10" s="53"/>
      <c r="F10" s="14"/>
      <c r="G10" s="51" t="e">
        <f t="shared" si="0"/>
        <v>#NUM!</v>
      </c>
      <c r="H10" s="50"/>
    </row>
    <row r="11" spans="1:9" ht="30" customHeight="1" thickBot="1" x14ac:dyDescent="0.3">
      <c r="A11" s="8" t="str">
        <f>[1]Teams!A11</f>
        <v>Vorname 9</v>
      </c>
      <c r="B11" s="8" t="str">
        <f>[1]Teams!B11</f>
        <v>Name 9</v>
      </c>
      <c r="C11" s="13"/>
      <c r="D11" s="13"/>
      <c r="E11" s="14"/>
      <c r="F11" s="14"/>
      <c r="G11" s="51" t="e">
        <f t="shared" si="0"/>
        <v>#NUM!</v>
      </c>
      <c r="H11" s="50"/>
    </row>
    <row r="12" spans="1:9" ht="30" customHeight="1" thickBot="1" x14ac:dyDescent="0.3">
      <c r="A12" s="8" t="str">
        <f>[1]Teams!A12</f>
        <v>Vorname 10</v>
      </c>
      <c r="B12" s="8" t="str">
        <f>[1]Teams!B12</f>
        <v>Name 10</v>
      </c>
      <c r="C12" s="13"/>
      <c r="D12" s="13"/>
      <c r="E12" s="53"/>
      <c r="F12" s="14"/>
      <c r="G12" s="51" t="e">
        <f t="shared" si="0"/>
        <v>#NUM!</v>
      </c>
      <c r="H12" s="50"/>
    </row>
    <row r="13" spans="1:9" ht="30" customHeight="1" thickBot="1" x14ac:dyDescent="0.3">
      <c r="A13" s="8" t="str">
        <f>[1]Teams!A13</f>
        <v>Vorname 11</v>
      </c>
      <c r="B13" s="8" t="str">
        <f>[1]Teams!B13</f>
        <v>Name 11</v>
      </c>
      <c r="C13" s="13"/>
      <c r="D13" s="13"/>
      <c r="E13" s="14"/>
      <c r="F13" s="52"/>
      <c r="G13" s="51" t="e">
        <f t="shared" si="0"/>
        <v>#NUM!</v>
      </c>
      <c r="H13" s="50"/>
    </row>
    <row r="16" spans="1:9" ht="30" customHeight="1" thickBot="1" x14ac:dyDescent="0.3"/>
    <row r="17" spans="1:8" ht="42.75" customHeight="1" thickBot="1" x14ac:dyDescent="0.35">
      <c r="A17" s="4" t="str">
        <f>[1]Teams!A17</f>
        <v>Teamname 2</v>
      </c>
      <c r="B17" s="73" t="s">
        <v>67</v>
      </c>
      <c r="C17" s="74"/>
      <c r="D17" s="75" t="s">
        <v>74</v>
      </c>
      <c r="E17" s="65"/>
      <c r="F17" s="61" t="s">
        <v>39</v>
      </c>
      <c r="G17" t="e">
        <f>SUM(LARGE(G19:G29,1),LARGE(G19:G29,2),LARGE(G19:G29,3), LARGE(G19:G29,4), LARGE(G19:G29,5), LARGE(G19:G29,6))</f>
        <v>#NUM!</v>
      </c>
      <c r="H17" s="60"/>
    </row>
    <row r="18" spans="1:8" ht="30" customHeight="1" thickBot="1" x14ac:dyDescent="0.35">
      <c r="A18" s="4" t="s">
        <v>1</v>
      </c>
      <c r="B18" s="4" t="s">
        <v>38</v>
      </c>
      <c r="C18" s="4" t="s">
        <v>58</v>
      </c>
      <c r="D18" s="4" t="s">
        <v>59</v>
      </c>
      <c r="E18" s="4" t="s">
        <v>60</v>
      </c>
      <c r="F18" s="59" t="s">
        <v>61</v>
      </c>
      <c r="G18" s="58"/>
      <c r="H18" s="57"/>
    </row>
    <row r="19" spans="1:8" ht="30" customHeight="1" thickBot="1" x14ac:dyDescent="0.3">
      <c r="A19" s="8" t="str">
        <f>[1]Teams!A19</f>
        <v>Vorname 1</v>
      </c>
      <c r="B19" s="8" t="s">
        <v>3</v>
      </c>
      <c r="C19" s="13"/>
      <c r="D19" s="13"/>
      <c r="E19" s="53"/>
      <c r="F19" s="14"/>
      <c r="G19" s="55" t="e">
        <f t="shared" ref="G19:G29" si="1">SUM(LARGE(C19:F19,1),LARGE(C19:F19,2),LARGE(C19:F19,3))</f>
        <v>#NUM!</v>
      </c>
      <c r="H19" s="50"/>
    </row>
    <row r="20" spans="1:8" ht="30" customHeight="1" thickBot="1" x14ac:dyDescent="0.3">
      <c r="A20" s="8" t="str">
        <f>[1]Teams!A20</f>
        <v>Vorname 2</v>
      </c>
      <c r="B20" s="8" t="str">
        <f>[1]Teams!B20</f>
        <v>Name 2</v>
      </c>
      <c r="C20" s="13"/>
      <c r="D20" s="13"/>
      <c r="E20" s="14"/>
      <c r="F20" s="56"/>
      <c r="G20" s="54" t="e">
        <f t="shared" si="1"/>
        <v>#NUM!</v>
      </c>
      <c r="H20" s="50"/>
    </row>
    <row r="21" spans="1:8" ht="30" customHeight="1" thickBot="1" x14ac:dyDescent="0.3">
      <c r="A21" s="8" t="str">
        <f>[1]Teams!A21</f>
        <v>Vorname 3</v>
      </c>
      <c r="B21" s="8" t="str">
        <f>[1]Teams!B21</f>
        <v>Name 3</v>
      </c>
      <c r="C21" s="13"/>
      <c r="D21" s="13"/>
      <c r="E21" s="53"/>
      <c r="F21" s="14"/>
      <c r="G21" s="51" t="e">
        <f t="shared" si="1"/>
        <v>#NUM!</v>
      </c>
      <c r="H21" s="50"/>
    </row>
    <row r="22" spans="1:8" ht="30" customHeight="1" thickBot="1" x14ac:dyDescent="0.3">
      <c r="A22" s="8" t="str">
        <f>[1]Teams!A22</f>
        <v>Vorname 4</v>
      </c>
      <c r="B22" s="8" t="str">
        <f>[1]Teams!B22</f>
        <v>Name 4</v>
      </c>
      <c r="C22" s="13"/>
      <c r="D22" s="13"/>
      <c r="E22" s="53"/>
      <c r="F22" s="14"/>
      <c r="G22" s="55" t="e">
        <f t="shared" si="1"/>
        <v>#NUM!</v>
      </c>
      <c r="H22" s="50"/>
    </row>
    <row r="23" spans="1:8" ht="30" customHeight="1" thickBot="1" x14ac:dyDescent="0.3">
      <c r="A23" s="8" t="str">
        <f>[1]Teams!A23</f>
        <v>Vorname 5</v>
      </c>
      <c r="B23" s="8" t="str">
        <f>[1]Teams!B23</f>
        <v>Name 5</v>
      </c>
      <c r="C23" s="13"/>
      <c r="D23" s="13"/>
      <c r="E23" s="53"/>
      <c r="F23" s="14"/>
      <c r="G23" s="54" t="e">
        <f t="shared" si="1"/>
        <v>#NUM!</v>
      </c>
      <c r="H23" s="50"/>
    </row>
    <row r="24" spans="1:8" ht="30" customHeight="1" thickBot="1" x14ac:dyDescent="0.3">
      <c r="A24" s="8" t="str">
        <f>[1]Teams!A24</f>
        <v>Vorname 6</v>
      </c>
      <c r="B24" s="8" t="str">
        <f>[1]Teams!B24</f>
        <v>Name 6</v>
      </c>
      <c r="C24" s="13"/>
      <c r="D24" s="13"/>
      <c r="E24" s="53"/>
      <c r="F24" s="14"/>
      <c r="G24" s="54" t="e">
        <f t="shared" si="1"/>
        <v>#NUM!</v>
      </c>
      <c r="H24" s="50"/>
    </row>
    <row r="25" spans="1:8" ht="30" customHeight="1" thickBot="1" x14ac:dyDescent="0.3">
      <c r="A25" s="8" t="str">
        <f>[1]Teams!A25</f>
        <v>Vorname 7</v>
      </c>
      <c r="B25" s="8" t="str">
        <f>[1]Teams!B25</f>
        <v>Name 7</v>
      </c>
      <c r="C25" s="13"/>
      <c r="D25" s="13"/>
      <c r="E25" s="14"/>
      <c r="F25" s="14"/>
      <c r="G25" s="51" t="e">
        <f t="shared" si="1"/>
        <v>#NUM!</v>
      </c>
      <c r="H25" s="50"/>
    </row>
    <row r="26" spans="1:8" ht="30" customHeight="1" thickBot="1" x14ac:dyDescent="0.3">
      <c r="A26" s="8" t="str">
        <f>[1]Teams!A26</f>
        <v>Vorname 8</v>
      </c>
      <c r="B26" s="8" t="str">
        <f>[1]Teams!B26</f>
        <v>Name 8</v>
      </c>
      <c r="C26" s="13"/>
      <c r="D26" s="13"/>
      <c r="E26" s="53"/>
      <c r="F26" s="14"/>
      <c r="G26" s="51" t="e">
        <f t="shared" si="1"/>
        <v>#NUM!</v>
      </c>
      <c r="H26" s="50"/>
    </row>
    <row r="27" spans="1:8" ht="30" customHeight="1" thickBot="1" x14ac:dyDescent="0.3">
      <c r="A27" s="8" t="str">
        <f>[1]Teams!A27</f>
        <v>Vorname 9</v>
      </c>
      <c r="B27" s="8" t="str">
        <f>[1]Teams!B27</f>
        <v>Name 9</v>
      </c>
      <c r="C27" s="13"/>
      <c r="D27" s="13"/>
      <c r="E27" s="14"/>
      <c r="F27" s="14"/>
      <c r="G27" s="51" t="e">
        <f t="shared" si="1"/>
        <v>#NUM!</v>
      </c>
      <c r="H27" s="50"/>
    </row>
    <row r="28" spans="1:8" ht="30" customHeight="1" thickBot="1" x14ac:dyDescent="0.3">
      <c r="A28" s="8" t="str">
        <f>[1]Teams!A28</f>
        <v>Vorname 10</v>
      </c>
      <c r="B28" s="8" t="str">
        <f>[1]Teams!B28</f>
        <v>Name 10</v>
      </c>
      <c r="C28" s="13"/>
      <c r="D28" s="13"/>
      <c r="E28" s="53"/>
      <c r="F28" s="14"/>
      <c r="G28" s="51" t="e">
        <f t="shared" si="1"/>
        <v>#NUM!</v>
      </c>
      <c r="H28" s="50"/>
    </row>
    <row r="29" spans="1:8" ht="30" customHeight="1" thickBot="1" x14ac:dyDescent="0.3">
      <c r="A29" s="8" t="str">
        <f>[1]Teams!A29</f>
        <v>Vorname 11</v>
      </c>
      <c r="B29" s="8" t="str">
        <f>[1]Teams!B29</f>
        <v>Name 11</v>
      </c>
      <c r="C29" s="13"/>
      <c r="D29" s="13"/>
      <c r="E29" s="14"/>
      <c r="F29" s="52"/>
      <c r="G29" s="51" t="e">
        <f t="shared" si="1"/>
        <v>#NUM!</v>
      </c>
      <c r="H29" s="50"/>
    </row>
    <row r="32" spans="1:8" ht="30" customHeight="1" thickBot="1" x14ac:dyDescent="0.3"/>
    <row r="33" spans="1:8" ht="42.75" customHeight="1" thickBot="1" x14ac:dyDescent="0.35">
      <c r="A33" s="4" t="str">
        <f>[1]Teams!A33</f>
        <v>Teamname 3</v>
      </c>
      <c r="B33" s="73" t="s">
        <v>67</v>
      </c>
      <c r="C33" s="74"/>
      <c r="D33" s="75" t="s">
        <v>74</v>
      </c>
      <c r="E33" s="65"/>
      <c r="F33" s="61" t="s">
        <v>39</v>
      </c>
      <c r="G33" t="e">
        <f>SUM(LARGE(G35:G45,1),LARGE(G35:G45,2),LARGE(G35:G45,3),LARGE(G35:G45,4),LARGE(G35:G45,5),LARGE(G35:G45,6))</f>
        <v>#NUM!</v>
      </c>
      <c r="H33" s="60"/>
    </row>
    <row r="34" spans="1:8" ht="30" customHeight="1" thickBot="1" x14ac:dyDescent="0.35">
      <c r="A34" s="4" t="s">
        <v>1</v>
      </c>
      <c r="B34" s="4" t="s">
        <v>38</v>
      </c>
      <c r="C34" s="4" t="s">
        <v>58</v>
      </c>
      <c r="D34" s="4" t="s">
        <v>59</v>
      </c>
      <c r="E34" s="4" t="s">
        <v>60</v>
      </c>
      <c r="F34" s="59" t="s">
        <v>61</v>
      </c>
      <c r="G34" s="58"/>
      <c r="H34" s="57"/>
    </row>
    <row r="35" spans="1:8" ht="30" customHeight="1" thickBot="1" x14ac:dyDescent="0.3">
      <c r="A35" s="8" t="str">
        <f>[1]Teams!A35</f>
        <v>Vorname 1</v>
      </c>
      <c r="B35" s="8" t="s">
        <v>3</v>
      </c>
      <c r="C35" s="13"/>
      <c r="D35" s="13"/>
      <c r="E35" s="53"/>
      <c r="F35" s="14"/>
      <c r="G35" s="55" t="e">
        <f t="shared" ref="G35:G45" si="2">SUM(LARGE(C35:F35,1),LARGE(C35:F35,2),LARGE(C35:F35,3))</f>
        <v>#NUM!</v>
      </c>
      <c r="H35" s="50"/>
    </row>
    <row r="36" spans="1:8" ht="30" customHeight="1" thickBot="1" x14ac:dyDescent="0.3">
      <c r="A36" s="8" t="str">
        <f>[1]Teams!A36</f>
        <v>Vorname 2</v>
      </c>
      <c r="B36" s="8" t="str">
        <f>[1]Teams!B36</f>
        <v>Name 2</v>
      </c>
      <c r="C36" s="13"/>
      <c r="D36" s="13"/>
      <c r="E36" s="14"/>
      <c r="F36" s="56"/>
      <c r="G36" s="54" t="e">
        <f t="shared" si="2"/>
        <v>#NUM!</v>
      </c>
      <c r="H36" s="50"/>
    </row>
    <row r="37" spans="1:8" ht="30" customHeight="1" thickBot="1" x14ac:dyDescent="0.3">
      <c r="A37" s="8" t="str">
        <f>[1]Teams!A37</f>
        <v>Vorname 3</v>
      </c>
      <c r="B37" s="8" t="str">
        <f>[1]Teams!B37</f>
        <v>Name 3</v>
      </c>
      <c r="C37" s="13"/>
      <c r="D37" s="13"/>
      <c r="E37" s="53"/>
      <c r="F37" s="14"/>
      <c r="G37" s="51" t="e">
        <f t="shared" si="2"/>
        <v>#NUM!</v>
      </c>
      <c r="H37" s="50"/>
    </row>
    <row r="38" spans="1:8" ht="30" customHeight="1" thickBot="1" x14ac:dyDescent="0.3">
      <c r="A38" s="8" t="str">
        <f>[1]Teams!A38</f>
        <v>Vorname 4</v>
      </c>
      <c r="B38" s="8" t="str">
        <f>[1]Teams!B38</f>
        <v>Name 4</v>
      </c>
      <c r="C38" s="13"/>
      <c r="D38" s="13"/>
      <c r="E38" s="53"/>
      <c r="F38" s="14"/>
      <c r="G38" s="55" t="e">
        <f t="shared" si="2"/>
        <v>#NUM!</v>
      </c>
      <c r="H38" s="50"/>
    </row>
    <row r="39" spans="1:8" ht="30" customHeight="1" thickBot="1" x14ac:dyDescent="0.3">
      <c r="A39" s="8" t="str">
        <f>[1]Teams!A39</f>
        <v>Vorname 5</v>
      </c>
      <c r="B39" s="8" t="str">
        <f>[1]Teams!B39</f>
        <v>Name 5</v>
      </c>
      <c r="C39" s="13"/>
      <c r="D39" s="13"/>
      <c r="E39" s="53"/>
      <c r="F39" s="14"/>
      <c r="G39" s="54" t="e">
        <f t="shared" si="2"/>
        <v>#NUM!</v>
      </c>
      <c r="H39" s="50"/>
    </row>
    <row r="40" spans="1:8" ht="30" customHeight="1" thickBot="1" x14ac:dyDescent="0.3">
      <c r="A40" s="8" t="str">
        <f>[1]Teams!A40</f>
        <v>Vorname 6</v>
      </c>
      <c r="B40" s="8" t="str">
        <f>[1]Teams!B40</f>
        <v>Name 6</v>
      </c>
      <c r="C40" s="13"/>
      <c r="D40" s="13"/>
      <c r="E40" s="53"/>
      <c r="F40" s="14"/>
      <c r="G40" s="54" t="e">
        <f t="shared" si="2"/>
        <v>#NUM!</v>
      </c>
      <c r="H40" s="50"/>
    </row>
    <row r="41" spans="1:8" ht="30" customHeight="1" thickBot="1" x14ac:dyDescent="0.3">
      <c r="A41" s="8" t="str">
        <f>[1]Teams!A41</f>
        <v>Vorname 7</v>
      </c>
      <c r="B41" s="8" t="str">
        <f>[1]Teams!B41</f>
        <v>Name 7</v>
      </c>
      <c r="C41" s="13"/>
      <c r="D41" s="13"/>
      <c r="E41" s="14"/>
      <c r="F41" s="14"/>
      <c r="G41" s="51" t="e">
        <f t="shared" si="2"/>
        <v>#NUM!</v>
      </c>
      <c r="H41" s="50"/>
    </row>
    <row r="42" spans="1:8" ht="30" customHeight="1" thickBot="1" x14ac:dyDescent="0.3">
      <c r="A42" s="8" t="str">
        <f>[1]Teams!A42</f>
        <v>Vorname 8</v>
      </c>
      <c r="B42" s="8" t="str">
        <f>[1]Teams!B42</f>
        <v>Name 8</v>
      </c>
      <c r="C42" s="13"/>
      <c r="D42" s="13"/>
      <c r="E42" s="53"/>
      <c r="F42" s="14"/>
      <c r="G42" s="51" t="e">
        <f t="shared" si="2"/>
        <v>#NUM!</v>
      </c>
      <c r="H42" s="50"/>
    </row>
    <row r="43" spans="1:8" ht="30" customHeight="1" thickBot="1" x14ac:dyDescent="0.3">
      <c r="A43" s="8" t="str">
        <f>[1]Teams!A43</f>
        <v>Vorname 9</v>
      </c>
      <c r="B43" s="8" t="str">
        <f>[1]Teams!B43</f>
        <v>Name 9</v>
      </c>
      <c r="C43" s="13"/>
      <c r="D43" s="13"/>
      <c r="E43" s="14"/>
      <c r="F43" s="14"/>
      <c r="G43" s="51" t="e">
        <f t="shared" si="2"/>
        <v>#NUM!</v>
      </c>
      <c r="H43" s="50"/>
    </row>
    <row r="44" spans="1:8" ht="30" customHeight="1" thickBot="1" x14ac:dyDescent="0.3">
      <c r="A44" s="8" t="str">
        <f>[1]Teams!A44</f>
        <v>Vorname 10</v>
      </c>
      <c r="B44" s="8" t="str">
        <f>[1]Teams!B44</f>
        <v>Name 10</v>
      </c>
      <c r="C44" s="13"/>
      <c r="D44" s="13"/>
      <c r="E44" s="53"/>
      <c r="F44" s="14"/>
      <c r="G44" s="51" t="e">
        <f t="shared" si="2"/>
        <v>#NUM!</v>
      </c>
      <c r="H44" s="50"/>
    </row>
    <row r="45" spans="1:8" ht="30" customHeight="1" thickBot="1" x14ac:dyDescent="0.3">
      <c r="A45" s="8" t="str">
        <f>[1]Teams!A45</f>
        <v>Vorname 11</v>
      </c>
      <c r="B45" s="8" t="str">
        <f>[1]Teams!B45</f>
        <v>Name 11</v>
      </c>
      <c r="C45" s="13"/>
      <c r="D45" s="13"/>
      <c r="E45" s="14"/>
      <c r="F45" s="52"/>
      <c r="G45" s="51" t="e">
        <f t="shared" si="2"/>
        <v>#NUM!</v>
      </c>
      <c r="H45" s="50"/>
    </row>
    <row r="48" spans="1:8" ht="30" customHeight="1" thickBot="1" x14ac:dyDescent="0.3"/>
    <row r="49" spans="1:8" ht="42" customHeight="1" thickBot="1" x14ac:dyDescent="0.35">
      <c r="A49" s="4" t="str">
        <f>[1]Teams!A49</f>
        <v>Teamname 4</v>
      </c>
      <c r="B49" s="73" t="s">
        <v>67</v>
      </c>
      <c r="C49" s="74"/>
      <c r="D49" s="75" t="s">
        <v>74</v>
      </c>
      <c r="E49" s="65"/>
      <c r="F49" s="61" t="s">
        <v>39</v>
      </c>
      <c r="G49" t="e">
        <f>SUM(LARGE(G51:G61,1),LARGE(G51:G61,2),LARGE(G51:G61,3), LARGE(G51:G61,4), LARGE(G51:G61,5), LARGE(G51:G61,6))</f>
        <v>#NUM!</v>
      </c>
      <c r="H49" s="60"/>
    </row>
    <row r="50" spans="1:8" ht="30" customHeight="1" thickBot="1" x14ac:dyDescent="0.35">
      <c r="A50" s="4" t="s">
        <v>1</v>
      </c>
      <c r="B50" s="4" t="s">
        <v>38</v>
      </c>
      <c r="C50" s="4" t="s">
        <v>58</v>
      </c>
      <c r="D50" s="4" t="s">
        <v>59</v>
      </c>
      <c r="E50" s="4" t="s">
        <v>60</v>
      </c>
      <c r="F50" s="59" t="s">
        <v>61</v>
      </c>
      <c r="G50" s="58"/>
      <c r="H50" s="57"/>
    </row>
    <row r="51" spans="1:8" ht="30" customHeight="1" thickBot="1" x14ac:dyDescent="0.3">
      <c r="A51" s="8" t="str">
        <f>[1]Teams!A51</f>
        <v>Vorname 1</v>
      </c>
      <c r="B51" s="8" t="s">
        <v>3</v>
      </c>
      <c r="C51" s="13"/>
      <c r="D51" s="13"/>
      <c r="E51" s="53"/>
      <c r="F51" s="14"/>
      <c r="G51" s="55" t="e">
        <f t="shared" ref="G51:G61" si="3">SUM(LARGE(C51:F51,1),LARGE(C51:F51,2),LARGE(C51:F51,3))</f>
        <v>#NUM!</v>
      </c>
      <c r="H51" s="50"/>
    </row>
    <row r="52" spans="1:8" ht="30" customHeight="1" thickBot="1" x14ac:dyDescent="0.3">
      <c r="A52" s="8" t="str">
        <f>[1]Teams!A52</f>
        <v>Vorname 2</v>
      </c>
      <c r="B52" s="8" t="str">
        <f>[1]Teams!B52</f>
        <v>Name 2</v>
      </c>
      <c r="C52" s="13"/>
      <c r="D52" s="13"/>
      <c r="E52" s="14"/>
      <c r="F52" s="56"/>
      <c r="G52" s="54" t="e">
        <f t="shared" si="3"/>
        <v>#NUM!</v>
      </c>
      <c r="H52" s="50"/>
    </row>
    <row r="53" spans="1:8" ht="30" customHeight="1" thickBot="1" x14ac:dyDescent="0.3">
      <c r="A53" s="8" t="str">
        <f>[1]Teams!A53</f>
        <v>Vorname 3</v>
      </c>
      <c r="B53" s="8" t="str">
        <f>[1]Teams!B53</f>
        <v>Name 3</v>
      </c>
      <c r="C53" s="13"/>
      <c r="D53" s="13"/>
      <c r="E53" s="53"/>
      <c r="F53" s="14"/>
      <c r="G53" s="51" t="e">
        <f t="shared" si="3"/>
        <v>#NUM!</v>
      </c>
      <c r="H53" s="50"/>
    </row>
    <row r="54" spans="1:8" ht="30" customHeight="1" thickBot="1" x14ac:dyDescent="0.3">
      <c r="A54" s="8" t="str">
        <f>[1]Teams!A54</f>
        <v>Vorname 4</v>
      </c>
      <c r="B54" s="8" t="str">
        <f>[1]Teams!B54</f>
        <v>Name 4</v>
      </c>
      <c r="C54" s="13"/>
      <c r="D54" s="13"/>
      <c r="E54" s="53"/>
      <c r="F54" s="14"/>
      <c r="G54" s="55" t="e">
        <f t="shared" si="3"/>
        <v>#NUM!</v>
      </c>
      <c r="H54" s="50"/>
    </row>
    <row r="55" spans="1:8" ht="30" customHeight="1" thickBot="1" x14ac:dyDescent="0.3">
      <c r="A55" s="8" t="str">
        <f>[1]Teams!A55</f>
        <v>Vorname 5</v>
      </c>
      <c r="B55" s="8" t="str">
        <f>[1]Teams!B55</f>
        <v>Name 5</v>
      </c>
      <c r="C55" s="13"/>
      <c r="D55" s="13"/>
      <c r="E55" s="53"/>
      <c r="F55" s="14"/>
      <c r="G55" s="54" t="e">
        <f t="shared" si="3"/>
        <v>#NUM!</v>
      </c>
      <c r="H55" s="50"/>
    </row>
    <row r="56" spans="1:8" ht="30" customHeight="1" thickBot="1" x14ac:dyDescent="0.3">
      <c r="A56" s="8" t="str">
        <f>[1]Teams!A56</f>
        <v>Vorname 6</v>
      </c>
      <c r="B56" s="8" t="str">
        <f>[1]Teams!B56</f>
        <v>Name 6</v>
      </c>
      <c r="C56" s="13"/>
      <c r="D56" s="13"/>
      <c r="E56" s="53"/>
      <c r="F56" s="14"/>
      <c r="G56" s="54" t="e">
        <f t="shared" si="3"/>
        <v>#NUM!</v>
      </c>
      <c r="H56" s="50"/>
    </row>
    <row r="57" spans="1:8" ht="30" customHeight="1" thickBot="1" x14ac:dyDescent="0.3">
      <c r="A57" s="8" t="str">
        <f>[1]Teams!A57</f>
        <v>Vorname 7</v>
      </c>
      <c r="B57" s="8" t="str">
        <f>[1]Teams!B57</f>
        <v>Name 7</v>
      </c>
      <c r="C57" s="13"/>
      <c r="D57" s="13"/>
      <c r="E57" s="14"/>
      <c r="F57" s="14"/>
      <c r="G57" s="51" t="e">
        <f t="shared" si="3"/>
        <v>#NUM!</v>
      </c>
      <c r="H57" s="50"/>
    </row>
    <row r="58" spans="1:8" ht="30" customHeight="1" thickBot="1" x14ac:dyDescent="0.3">
      <c r="A58" s="8" t="str">
        <f>[1]Teams!A58</f>
        <v>Vorname 8</v>
      </c>
      <c r="B58" s="8" t="str">
        <f>[1]Teams!B58</f>
        <v>Name 8</v>
      </c>
      <c r="C58" s="13"/>
      <c r="D58" s="13"/>
      <c r="E58" s="53"/>
      <c r="F58" s="14"/>
      <c r="G58" s="51" t="e">
        <f t="shared" si="3"/>
        <v>#NUM!</v>
      </c>
      <c r="H58" s="50"/>
    </row>
    <row r="59" spans="1:8" ht="30" customHeight="1" thickBot="1" x14ac:dyDescent="0.3">
      <c r="A59" s="8" t="str">
        <f>[1]Teams!A59</f>
        <v>Vorname 9</v>
      </c>
      <c r="B59" s="8" t="str">
        <f>[1]Teams!B59</f>
        <v>Name 9</v>
      </c>
      <c r="C59" s="13"/>
      <c r="D59" s="13"/>
      <c r="E59" s="14"/>
      <c r="F59" s="14"/>
      <c r="G59" s="51" t="e">
        <f t="shared" si="3"/>
        <v>#NUM!</v>
      </c>
      <c r="H59" s="50"/>
    </row>
    <row r="60" spans="1:8" ht="30" customHeight="1" thickBot="1" x14ac:dyDescent="0.3">
      <c r="A60" s="8" t="str">
        <f>[1]Teams!A60</f>
        <v>Vorname 10</v>
      </c>
      <c r="B60" s="8" t="str">
        <f>[1]Teams!B60</f>
        <v>Name 10</v>
      </c>
      <c r="C60" s="13"/>
      <c r="D60" s="13"/>
      <c r="E60" s="53"/>
      <c r="F60" s="14"/>
      <c r="G60" s="51" t="e">
        <f t="shared" si="3"/>
        <v>#NUM!</v>
      </c>
      <c r="H60" s="50"/>
    </row>
    <row r="61" spans="1:8" ht="30" customHeight="1" thickBot="1" x14ac:dyDescent="0.3">
      <c r="A61" s="8" t="str">
        <f>[1]Teams!A61</f>
        <v>Vorname 11</v>
      </c>
      <c r="B61" s="8" t="str">
        <f>[1]Teams!B61</f>
        <v>Name 11</v>
      </c>
      <c r="C61" s="13"/>
      <c r="D61" s="13"/>
      <c r="E61" s="14"/>
      <c r="F61" s="52"/>
      <c r="G61" s="51" t="e">
        <f t="shared" si="3"/>
        <v>#NUM!</v>
      </c>
      <c r="H61" s="50"/>
    </row>
    <row r="64" spans="1:8" ht="30" customHeight="1" thickBot="1" x14ac:dyDescent="0.3"/>
    <row r="65" spans="1:8" ht="46.5" customHeight="1" thickBot="1" x14ac:dyDescent="0.35">
      <c r="A65" s="4" t="str">
        <f>[1]Teams!A65</f>
        <v>Teamname 5</v>
      </c>
      <c r="B65" s="73" t="s">
        <v>67</v>
      </c>
      <c r="C65" s="74"/>
      <c r="D65" s="75" t="s">
        <v>74</v>
      </c>
      <c r="E65" s="65"/>
      <c r="F65" s="61" t="s">
        <v>39</v>
      </c>
      <c r="G65" t="e">
        <f>SUM(LARGE(G67:G77,1),LARGE(G67:G77,2),LARGE(G67:G77,3),LARGE(G67:G77,4),LARGE(G67:G77,5),LARGE(G67:G77,6))</f>
        <v>#NUM!</v>
      </c>
      <c r="H65" s="60"/>
    </row>
    <row r="66" spans="1:8" ht="30" customHeight="1" thickBot="1" x14ac:dyDescent="0.35">
      <c r="A66" s="4" t="s">
        <v>1</v>
      </c>
      <c r="B66" s="4" t="s">
        <v>38</v>
      </c>
      <c r="C66" s="4" t="s">
        <v>58</v>
      </c>
      <c r="D66" s="4" t="s">
        <v>59</v>
      </c>
      <c r="E66" s="4" t="s">
        <v>60</v>
      </c>
      <c r="F66" s="59" t="s">
        <v>61</v>
      </c>
      <c r="G66" s="58"/>
      <c r="H66" s="57"/>
    </row>
    <row r="67" spans="1:8" ht="30" customHeight="1" thickBot="1" x14ac:dyDescent="0.3">
      <c r="A67" s="8" t="str">
        <f>[1]Teams!A67</f>
        <v>Vorname 1</v>
      </c>
      <c r="B67" s="8" t="s">
        <v>3</v>
      </c>
      <c r="C67" s="13"/>
      <c r="D67" s="13"/>
      <c r="E67" s="53"/>
      <c r="F67" s="14"/>
      <c r="G67" s="55" t="e">
        <f t="shared" ref="G67:G77" si="4">SUM(LARGE(C67:F67,1),LARGE(C67:F67,2),LARGE(C67:F67,3))</f>
        <v>#NUM!</v>
      </c>
      <c r="H67" s="50"/>
    </row>
    <row r="68" spans="1:8" ht="30" customHeight="1" thickBot="1" x14ac:dyDescent="0.3">
      <c r="A68" s="8" t="str">
        <f>[1]Teams!A68</f>
        <v>Vorname 2</v>
      </c>
      <c r="B68" s="8" t="str">
        <f>[1]Teams!B68</f>
        <v>Name 2</v>
      </c>
      <c r="C68" s="13"/>
      <c r="D68" s="13"/>
      <c r="E68" s="14"/>
      <c r="F68" s="56"/>
      <c r="G68" s="54" t="e">
        <f t="shared" si="4"/>
        <v>#NUM!</v>
      </c>
      <c r="H68" s="50"/>
    </row>
    <row r="69" spans="1:8" ht="30" customHeight="1" thickBot="1" x14ac:dyDescent="0.3">
      <c r="A69" s="8" t="str">
        <f>[1]Teams!A69</f>
        <v>Vorname 3</v>
      </c>
      <c r="B69" s="8" t="str">
        <f>[1]Teams!B69</f>
        <v>Name 3</v>
      </c>
      <c r="C69" s="13"/>
      <c r="D69" s="13"/>
      <c r="E69" s="53"/>
      <c r="F69" s="14"/>
      <c r="G69" s="51" t="e">
        <f t="shared" si="4"/>
        <v>#NUM!</v>
      </c>
      <c r="H69" s="50"/>
    </row>
    <row r="70" spans="1:8" ht="30" customHeight="1" thickBot="1" x14ac:dyDescent="0.3">
      <c r="A70" s="8" t="str">
        <f>[1]Teams!A70</f>
        <v>Vorname 4</v>
      </c>
      <c r="B70" s="8" t="str">
        <f>[1]Teams!B70</f>
        <v>Name 4</v>
      </c>
      <c r="C70" s="13"/>
      <c r="D70" s="13"/>
      <c r="E70" s="53"/>
      <c r="F70" s="14"/>
      <c r="G70" s="55" t="e">
        <f t="shared" si="4"/>
        <v>#NUM!</v>
      </c>
      <c r="H70" s="50"/>
    </row>
    <row r="71" spans="1:8" ht="30" customHeight="1" thickBot="1" x14ac:dyDescent="0.3">
      <c r="A71" s="8" t="str">
        <f>[1]Teams!A71</f>
        <v>Vorname 5</v>
      </c>
      <c r="B71" s="8" t="str">
        <f>[1]Teams!B71</f>
        <v>Name 5</v>
      </c>
      <c r="C71" s="13"/>
      <c r="D71" s="13"/>
      <c r="E71" s="53"/>
      <c r="F71" s="14"/>
      <c r="G71" s="54" t="e">
        <f t="shared" si="4"/>
        <v>#NUM!</v>
      </c>
      <c r="H71" s="50"/>
    </row>
    <row r="72" spans="1:8" ht="30" customHeight="1" thickBot="1" x14ac:dyDescent="0.3">
      <c r="A72" s="8" t="str">
        <f>[1]Teams!A72</f>
        <v>Vorname 6</v>
      </c>
      <c r="B72" s="8" t="str">
        <f>[1]Teams!B72</f>
        <v>Name 6</v>
      </c>
      <c r="C72" s="13"/>
      <c r="D72" s="13"/>
      <c r="E72" s="53"/>
      <c r="F72" s="14"/>
      <c r="G72" s="54" t="e">
        <f t="shared" si="4"/>
        <v>#NUM!</v>
      </c>
      <c r="H72" s="50"/>
    </row>
    <row r="73" spans="1:8" ht="30" customHeight="1" thickBot="1" x14ac:dyDescent="0.3">
      <c r="A73" s="8" t="str">
        <f>[1]Teams!A73</f>
        <v>Vorname 7</v>
      </c>
      <c r="B73" s="8" t="str">
        <f>[1]Teams!B73</f>
        <v>Name 7</v>
      </c>
      <c r="C73" s="13"/>
      <c r="D73" s="13"/>
      <c r="E73" s="14"/>
      <c r="F73" s="14"/>
      <c r="G73" s="51" t="e">
        <f t="shared" si="4"/>
        <v>#NUM!</v>
      </c>
      <c r="H73" s="50"/>
    </row>
    <row r="74" spans="1:8" ht="30" customHeight="1" thickBot="1" x14ac:dyDescent="0.3">
      <c r="A74" s="8" t="str">
        <f>[1]Teams!A74</f>
        <v>Vorname 8</v>
      </c>
      <c r="B74" s="8" t="str">
        <f>[1]Teams!B74</f>
        <v>Name 8</v>
      </c>
      <c r="C74" s="13"/>
      <c r="D74" s="13"/>
      <c r="E74" s="53"/>
      <c r="F74" s="14"/>
      <c r="G74" s="51" t="e">
        <f t="shared" si="4"/>
        <v>#NUM!</v>
      </c>
      <c r="H74" s="50"/>
    </row>
    <row r="75" spans="1:8" ht="30" customHeight="1" thickBot="1" x14ac:dyDescent="0.3">
      <c r="A75" s="8" t="str">
        <f>[1]Teams!A75</f>
        <v>Vorname 9</v>
      </c>
      <c r="B75" s="8" t="str">
        <f>[1]Teams!B75</f>
        <v>Name 9</v>
      </c>
      <c r="C75" s="13"/>
      <c r="D75" s="13"/>
      <c r="E75" s="14"/>
      <c r="F75" s="14"/>
      <c r="G75" s="51" t="e">
        <f t="shared" si="4"/>
        <v>#NUM!</v>
      </c>
      <c r="H75" s="50"/>
    </row>
    <row r="76" spans="1:8" ht="30" customHeight="1" thickBot="1" x14ac:dyDescent="0.3">
      <c r="A76" s="8" t="str">
        <f>[1]Teams!A76</f>
        <v>Vorname 10</v>
      </c>
      <c r="B76" s="8" t="str">
        <f>[1]Teams!B76</f>
        <v>Name 10</v>
      </c>
      <c r="C76" s="13"/>
      <c r="D76" s="13"/>
      <c r="E76" s="53"/>
      <c r="F76" s="14"/>
      <c r="G76" s="51" t="e">
        <f t="shared" si="4"/>
        <v>#NUM!</v>
      </c>
      <c r="H76" s="50"/>
    </row>
    <row r="77" spans="1:8" ht="30" customHeight="1" thickBot="1" x14ac:dyDescent="0.3">
      <c r="A77" s="8" t="str">
        <f>[1]Teams!A77</f>
        <v>Vorname 11</v>
      </c>
      <c r="B77" s="8" t="str">
        <f>[1]Teams!B77</f>
        <v>Name 11</v>
      </c>
      <c r="C77" s="13"/>
      <c r="D77" s="13"/>
      <c r="E77" s="14"/>
      <c r="F77" s="52"/>
      <c r="G77" s="51" t="e">
        <f t="shared" si="4"/>
        <v>#NUM!</v>
      </c>
      <c r="H77" s="50"/>
    </row>
    <row r="80" spans="1:8" ht="30" customHeight="1" thickBot="1" x14ac:dyDescent="0.3"/>
    <row r="81" spans="1:8" ht="40.5" customHeight="1" thickBot="1" x14ac:dyDescent="0.35">
      <c r="A81" s="4" t="str">
        <f>[1]Teams!A81</f>
        <v>Teamname 6</v>
      </c>
      <c r="B81" s="73" t="s">
        <v>67</v>
      </c>
      <c r="C81" s="74"/>
      <c r="D81" s="75" t="s">
        <v>74</v>
      </c>
      <c r="E81" s="65"/>
      <c r="F81" s="61" t="s">
        <v>39</v>
      </c>
      <c r="G81" t="e">
        <f>SUM(LARGE(G83:G93,1),LARGE(G83:G93,2),LARGE(G83:G93,3),LARGE(G83:G93,4),LARGE(G83:G93,5),LARGE(G83:G93,6))</f>
        <v>#NUM!</v>
      </c>
      <c r="H81" s="60"/>
    </row>
    <row r="82" spans="1:8" ht="30" customHeight="1" thickBot="1" x14ac:dyDescent="0.35">
      <c r="A82" s="4" t="s">
        <v>1</v>
      </c>
      <c r="B82" s="4" t="s">
        <v>38</v>
      </c>
      <c r="C82" s="4" t="s">
        <v>58</v>
      </c>
      <c r="D82" s="4" t="s">
        <v>59</v>
      </c>
      <c r="E82" s="4" t="s">
        <v>60</v>
      </c>
      <c r="F82" s="59" t="s">
        <v>61</v>
      </c>
      <c r="G82" s="58"/>
      <c r="H82" s="57"/>
    </row>
    <row r="83" spans="1:8" ht="30" customHeight="1" thickBot="1" x14ac:dyDescent="0.3">
      <c r="A83" s="8" t="str">
        <f>[1]Teams!A83</f>
        <v>Vorname 1</v>
      </c>
      <c r="B83" s="8" t="s">
        <v>3</v>
      </c>
      <c r="C83" s="13"/>
      <c r="D83" s="13"/>
      <c r="E83" s="53"/>
      <c r="F83" s="14"/>
      <c r="G83" s="55" t="e">
        <f t="shared" ref="G83:G93" si="5">SUM(LARGE(C83:F83,1),LARGE(C83:F83,2),LARGE(C83:F83,3))</f>
        <v>#NUM!</v>
      </c>
      <c r="H83" s="50"/>
    </row>
    <row r="84" spans="1:8" ht="30" customHeight="1" thickBot="1" x14ac:dyDescent="0.3">
      <c r="A84" s="8" t="str">
        <f>[1]Teams!A84</f>
        <v>Vorname 2</v>
      </c>
      <c r="B84" s="8" t="str">
        <f>[1]Teams!B84</f>
        <v>Name 2</v>
      </c>
      <c r="C84" s="13"/>
      <c r="D84" s="13"/>
      <c r="E84" s="14"/>
      <c r="F84" s="56"/>
      <c r="G84" s="54" t="e">
        <f t="shared" si="5"/>
        <v>#NUM!</v>
      </c>
      <c r="H84" s="50"/>
    </row>
    <row r="85" spans="1:8" ht="30" customHeight="1" thickBot="1" x14ac:dyDescent="0.3">
      <c r="A85" s="8" t="str">
        <f>[1]Teams!A85</f>
        <v>Vorname 3</v>
      </c>
      <c r="B85" s="8" t="str">
        <f>[1]Teams!B85</f>
        <v>Name 3</v>
      </c>
      <c r="C85" s="13"/>
      <c r="D85" s="13"/>
      <c r="E85" s="53"/>
      <c r="F85" s="14"/>
      <c r="G85" s="51" t="e">
        <f t="shared" si="5"/>
        <v>#NUM!</v>
      </c>
      <c r="H85" s="50"/>
    </row>
    <row r="86" spans="1:8" ht="30" customHeight="1" thickBot="1" x14ac:dyDescent="0.3">
      <c r="A86" s="8" t="str">
        <f>[1]Teams!A86</f>
        <v>Vorname 4</v>
      </c>
      <c r="B86" s="8" t="str">
        <f>[1]Teams!B86</f>
        <v>Name 4</v>
      </c>
      <c r="C86" s="13"/>
      <c r="D86" s="13"/>
      <c r="E86" s="53"/>
      <c r="F86" s="14"/>
      <c r="G86" s="55" t="e">
        <f t="shared" si="5"/>
        <v>#NUM!</v>
      </c>
      <c r="H86" s="50"/>
    </row>
    <row r="87" spans="1:8" ht="30" customHeight="1" thickBot="1" x14ac:dyDescent="0.3">
      <c r="A87" s="8" t="str">
        <f>[1]Teams!A87</f>
        <v>Vorname 5</v>
      </c>
      <c r="B87" s="8" t="str">
        <f>[1]Teams!B87</f>
        <v>Name 5</v>
      </c>
      <c r="C87" s="13"/>
      <c r="D87" s="13"/>
      <c r="E87" s="53"/>
      <c r="F87" s="14"/>
      <c r="G87" s="54" t="e">
        <f t="shared" si="5"/>
        <v>#NUM!</v>
      </c>
      <c r="H87" s="50"/>
    </row>
    <row r="88" spans="1:8" ht="30" customHeight="1" thickBot="1" x14ac:dyDescent="0.3">
      <c r="A88" s="8" t="str">
        <f>[1]Teams!A88</f>
        <v>Vorname 6</v>
      </c>
      <c r="B88" s="8" t="str">
        <f>[1]Teams!B88</f>
        <v>Name 6</v>
      </c>
      <c r="C88" s="13"/>
      <c r="D88" s="13"/>
      <c r="E88" s="53"/>
      <c r="F88" s="14"/>
      <c r="G88" s="54" t="e">
        <f t="shared" si="5"/>
        <v>#NUM!</v>
      </c>
      <c r="H88" s="50"/>
    </row>
    <row r="89" spans="1:8" ht="30" customHeight="1" thickBot="1" x14ac:dyDescent="0.3">
      <c r="A89" s="8" t="str">
        <f>[1]Teams!A89</f>
        <v>Vorname 7</v>
      </c>
      <c r="B89" s="8" t="str">
        <f>[1]Teams!B89</f>
        <v>Name 7</v>
      </c>
      <c r="C89" s="13"/>
      <c r="D89" s="13"/>
      <c r="E89" s="14"/>
      <c r="F89" s="14"/>
      <c r="G89" s="51" t="e">
        <f t="shared" si="5"/>
        <v>#NUM!</v>
      </c>
      <c r="H89" s="50"/>
    </row>
    <row r="90" spans="1:8" ht="30" customHeight="1" thickBot="1" x14ac:dyDescent="0.3">
      <c r="A90" s="8" t="str">
        <f>[1]Teams!A90</f>
        <v>Vorname 8</v>
      </c>
      <c r="B90" s="8" t="str">
        <f>[1]Teams!B90</f>
        <v>Name 8</v>
      </c>
      <c r="C90" s="13"/>
      <c r="D90" s="13"/>
      <c r="E90" s="53"/>
      <c r="F90" s="14"/>
      <c r="G90" s="51" t="e">
        <f t="shared" si="5"/>
        <v>#NUM!</v>
      </c>
      <c r="H90" s="50"/>
    </row>
    <row r="91" spans="1:8" ht="30" customHeight="1" thickBot="1" x14ac:dyDescent="0.3">
      <c r="A91" s="8" t="str">
        <f>[1]Teams!A91</f>
        <v>Vorname 9</v>
      </c>
      <c r="B91" s="8" t="str">
        <f>[1]Teams!B91</f>
        <v>Name 9</v>
      </c>
      <c r="C91" s="13"/>
      <c r="D91" s="13"/>
      <c r="E91" s="14"/>
      <c r="F91" s="14"/>
      <c r="G91" s="51" t="e">
        <f t="shared" si="5"/>
        <v>#NUM!</v>
      </c>
      <c r="H91" s="50"/>
    </row>
    <row r="92" spans="1:8" ht="30" customHeight="1" thickBot="1" x14ac:dyDescent="0.3">
      <c r="A92" s="8" t="str">
        <f>[1]Teams!A92</f>
        <v>Vorname 10</v>
      </c>
      <c r="B92" s="8" t="str">
        <f>[1]Teams!B92</f>
        <v>Name 10</v>
      </c>
      <c r="C92" s="13"/>
      <c r="D92" s="13"/>
      <c r="E92" s="53"/>
      <c r="F92" s="14"/>
      <c r="G92" s="51" t="e">
        <f t="shared" si="5"/>
        <v>#NUM!</v>
      </c>
      <c r="H92" s="50"/>
    </row>
    <row r="93" spans="1:8" ht="30" customHeight="1" thickBot="1" x14ac:dyDescent="0.3">
      <c r="A93" s="8" t="str">
        <f>[1]Teams!A93</f>
        <v>Vorname 11</v>
      </c>
      <c r="B93" s="8" t="str">
        <f>[1]Teams!B93</f>
        <v>Name 11</v>
      </c>
      <c r="C93" s="13"/>
      <c r="D93" s="13"/>
      <c r="E93" s="14"/>
      <c r="F93" s="52"/>
      <c r="G93" s="51" t="e">
        <f t="shared" si="5"/>
        <v>#NUM!</v>
      </c>
      <c r="H93" s="50"/>
    </row>
    <row r="96" spans="1:8" ht="30" customHeight="1" thickBot="1" x14ac:dyDescent="0.3"/>
    <row r="97" spans="1:8" ht="42.75" customHeight="1" thickBot="1" x14ac:dyDescent="0.35">
      <c r="A97" s="4" t="str">
        <f>[1]Teams!A97</f>
        <v>Teamname 7</v>
      </c>
      <c r="B97" s="73" t="s">
        <v>67</v>
      </c>
      <c r="C97" s="74"/>
      <c r="D97" s="75" t="s">
        <v>74</v>
      </c>
      <c r="E97" s="65"/>
      <c r="F97" s="61" t="s">
        <v>39</v>
      </c>
      <c r="G97" t="e">
        <f>SUM(LARGE(G99:G109,1),LARGE(G99:G109,2),LARGE(G99:G109,3), LARGE(G99:G109,4), LARGE(G99:G109,5), LARGE(G99:G109,6))</f>
        <v>#NUM!</v>
      </c>
      <c r="H97" s="60"/>
    </row>
    <row r="98" spans="1:8" ht="30" customHeight="1" thickBot="1" x14ac:dyDescent="0.35">
      <c r="A98" s="4" t="s">
        <v>1</v>
      </c>
      <c r="B98" s="4" t="s">
        <v>38</v>
      </c>
      <c r="C98" s="4" t="s">
        <v>58</v>
      </c>
      <c r="D98" s="4" t="s">
        <v>59</v>
      </c>
      <c r="E98" s="4" t="s">
        <v>60</v>
      </c>
      <c r="F98" s="59" t="s">
        <v>61</v>
      </c>
      <c r="G98" s="58"/>
      <c r="H98" s="57"/>
    </row>
    <row r="99" spans="1:8" ht="30" customHeight="1" thickBot="1" x14ac:dyDescent="0.3">
      <c r="A99" s="8" t="str">
        <f>[1]Teams!A99</f>
        <v>Vorname 1</v>
      </c>
      <c r="B99" s="8" t="s">
        <v>3</v>
      </c>
      <c r="C99" s="13"/>
      <c r="D99" s="13"/>
      <c r="E99" s="53"/>
      <c r="F99" s="14"/>
      <c r="G99" s="55" t="e">
        <f t="shared" ref="G99:G109" si="6">SUM(LARGE(C99:F99,1),LARGE(C99:F99,2),LARGE(C99:F99,3))</f>
        <v>#NUM!</v>
      </c>
      <c r="H99" s="50"/>
    </row>
    <row r="100" spans="1:8" ht="30" customHeight="1" thickBot="1" x14ac:dyDescent="0.3">
      <c r="A100" s="8" t="str">
        <f>[1]Teams!A100</f>
        <v>Vorname 2</v>
      </c>
      <c r="B100" s="8" t="str">
        <f>[1]Teams!B100</f>
        <v>Name 2</v>
      </c>
      <c r="C100" s="13"/>
      <c r="D100" s="13"/>
      <c r="E100" s="14"/>
      <c r="F100" s="56"/>
      <c r="G100" s="54" t="e">
        <f t="shared" si="6"/>
        <v>#NUM!</v>
      </c>
      <c r="H100" s="50"/>
    </row>
    <row r="101" spans="1:8" ht="30" customHeight="1" thickBot="1" x14ac:dyDescent="0.3">
      <c r="A101" s="8" t="str">
        <f>[1]Teams!A101</f>
        <v>Vorname 3</v>
      </c>
      <c r="B101" s="8" t="str">
        <f>[1]Teams!B101</f>
        <v>Name 3</v>
      </c>
      <c r="C101" s="13"/>
      <c r="D101" s="13"/>
      <c r="E101" s="53"/>
      <c r="F101" s="14"/>
      <c r="G101" s="51" t="e">
        <f t="shared" si="6"/>
        <v>#NUM!</v>
      </c>
      <c r="H101" s="50"/>
    </row>
    <row r="102" spans="1:8" ht="30" customHeight="1" thickBot="1" x14ac:dyDescent="0.3">
      <c r="A102" s="8" t="str">
        <f>[1]Teams!A102</f>
        <v>Vorname 4</v>
      </c>
      <c r="B102" s="8" t="str">
        <f>[1]Teams!B102</f>
        <v>Name 4</v>
      </c>
      <c r="C102" s="13"/>
      <c r="D102" s="13"/>
      <c r="E102" s="53"/>
      <c r="F102" s="14"/>
      <c r="G102" s="55" t="e">
        <f t="shared" si="6"/>
        <v>#NUM!</v>
      </c>
      <c r="H102" s="50"/>
    </row>
    <row r="103" spans="1:8" ht="30" customHeight="1" thickBot="1" x14ac:dyDescent="0.3">
      <c r="A103" s="8" t="str">
        <f>[1]Teams!A103</f>
        <v>Vorname 5</v>
      </c>
      <c r="B103" s="8" t="str">
        <f>[1]Teams!B103</f>
        <v>Name 5</v>
      </c>
      <c r="C103" s="13"/>
      <c r="D103" s="13"/>
      <c r="E103" s="53"/>
      <c r="F103" s="14"/>
      <c r="G103" s="54" t="e">
        <f t="shared" si="6"/>
        <v>#NUM!</v>
      </c>
      <c r="H103" s="50"/>
    </row>
    <row r="104" spans="1:8" ht="30" customHeight="1" thickBot="1" x14ac:dyDescent="0.3">
      <c r="A104" s="8" t="str">
        <f>[1]Teams!A104</f>
        <v>Vorname 6</v>
      </c>
      <c r="B104" s="8" t="str">
        <f>[1]Teams!B104</f>
        <v>Name 6</v>
      </c>
      <c r="C104" s="13"/>
      <c r="D104" s="13"/>
      <c r="E104" s="53"/>
      <c r="F104" s="14"/>
      <c r="G104" s="54" t="e">
        <f t="shared" si="6"/>
        <v>#NUM!</v>
      </c>
      <c r="H104" s="50"/>
    </row>
    <row r="105" spans="1:8" ht="30" customHeight="1" thickBot="1" x14ac:dyDescent="0.3">
      <c r="A105" s="8" t="str">
        <f>[1]Teams!A105</f>
        <v>Vorname 7</v>
      </c>
      <c r="B105" s="8" t="str">
        <f>[1]Teams!B105</f>
        <v>Name 7</v>
      </c>
      <c r="C105" s="13"/>
      <c r="D105" s="13"/>
      <c r="E105" s="14"/>
      <c r="F105" s="14"/>
      <c r="G105" s="51" t="e">
        <f t="shared" si="6"/>
        <v>#NUM!</v>
      </c>
      <c r="H105" s="50"/>
    </row>
    <row r="106" spans="1:8" ht="30" customHeight="1" thickBot="1" x14ac:dyDescent="0.3">
      <c r="A106" s="8" t="str">
        <f>[1]Teams!A106</f>
        <v>Vorname 8</v>
      </c>
      <c r="B106" s="8" t="str">
        <f>[1]Teams!B106</f>
        <v>Name 8</v>
      </c>
      <c r="C106" s="13"/>
      <c r="D106" s="13"/>
      <c r="E106" s="53"/>
      <c r="F106" s="14"/>
      <c r="G106" s="51" t="e">
        <f t="shared" si="6"/>
        <v>#NUM!</v>
      </c>
      <c r="H106" s="50"/>
    </row>
    <row r="107" spans="1:8" ht="30" customHeight="1" thickBot="1" x14ac:dyDescent="0.3">
      <c r="A107" s="8" t="str">
        <f>[1]Teams!A107</f>
        <v>Vorname 9</v>
      </c>
      <c r="B107" s="8" t="str">
        <f>[1]Teams!B107</f>
        <v>Name 9</v>
      </c>
      <c r="C107" s="13"/>
      <c r="D107" s="13"/>
      <c r="E107" s="14"/>
      <c r="F107" s="14"/>
      <c r="G107" s="51" t="e">
        <f t="shared" si="6"/>
        <v>#NUM!</v>
      </c>
      <c r="H107" s="50"/>
    </row>
    <row r="108" spans="1:8" ht="30" customHeight="1" thickBot="1" x14ac:dyDescent="0.3">
      <c r="A108" s="8" t="str">
        <f>[1]Teams!A108</f>
        <v>Vorname 10</v>
      </c>
      <c r="B108" s="8" t="str">
        <f>[1]Teams!B108</f>
        <v>Name 10</v>
      </c>
      <c r="C108" s="13"/>
      <c r="D108" s="13"/>
      <c r="E108" s="53"/>
      <c r="F108" s="14"/>
      <c r="G108" s="51" t="e">
        <f t="shared" si="6"/>
        <v>#NUM!</v>
      </c>
      <c r="H108" s="50"/>
    </row>
    <row r="109" spans="1:8" ht="30" customHeight="1" thickBot="1" x14ac:dyDescent="0.3">
      <c r="A109" s="8" t="str">
        <f>[1]Teams!A109</f>
        <v>Vorname 11</v>
      </c>
      <c r="B109" s="8" t="str">
        <f>[1]Teams!B109</f>
        <v>Name 11</v>
      </c>
      <c r="C109" s="13"/>
      <c r="D109" s="13"/>
      <c r="E109" s="14"/>
      <c r="F109" s="52"/>
      <c r="G109" s="51" t="e">
        <f t="shared" si="6"/>
        <v>#NUM!</v>
      </c>
      <c r="H109" s="50"/>
    </row>
    <row r="112" spans="1:8" ht="30" customHeight="1" thickBot="1" x14ac:dyDescent="0.3"/>
    <row r="113" spans="1:8" ht="42.75" customHeight="1" thickBot="1" x14ac:dyDescent="0.35">
      <c r="A113" s="4" t="str">
        <f>[1]Teams!A113</f>
        <v>Teamname 8</v>
      </c>
      <c r="B113" s="73" t="s">
        <v>67</v>
      </c>
      <c r="C113" s="74"/>
      <c r="D113" s="75" t="s">
        <v>74</v>
      </c>
      <c r="E113" s="65"/>
      <c r="F113" s="61" t="s">
        <v>39</v>
      </c>
      <c r="G113" t="e">
        <f>SUM(LARGE(G115:G125,1),LARGE(G115:G125,2),LARGE(G115:G125,3), LARGE(G115:G125,4), LARGE(G115:G125,5), LARGE(G115:G125,6))</f>
        <v>#NUM!</v>
      </c>
      <c r="H113" s="60"/>
    </row>
    <row r="114" spans="1:8" ht="30" customHeight="1" thickBot="1" x14ac:dyDescent="0.35">
      <c r="A114" s="4" t="s">
        <v>1</v>
      </c>
      <c r="B114" s="4" t="s">
        <v>38</v>
      </c>
      <c r="C114" s="4" t="s">
        <v>58</v>
      </c>
      <c r="D114" s="4" t="s">
        <v>59</v>
      </c>
      <c r="E114" s="4" t="s">
        <v>60</v>
      </c>
      <c r="F114" s="59" t="s">
        <v>61</v>
      </c>
      <c r="G114" s="58"/>
      <c r="H114" s="57"/>
    </row>
    <row r="115" spans="1:8" ht="30" customHeight="1" thickBot="1" x14ac:dyDescent="0.3">
      <c r="A115" s="8" t="str">
        <f>[1]Teams!A115</f>
        <v>Vorname 1</v>
      </c>
      <c r="B115" s="8" t="s">
        <v>3</v>
      </c>
      <c r="C115" s="13"/>
      <c r="D115" s="13"/>
      <c r="E115" s="53"/>
      <c r="F115" s="14"/>
      <c r="G115" s="55" t="e">
        <f t="shared" ref="G115:G125" si="7">SUM(LARGE(C115:F115,1),LARGE(C115:F115,2),LARGE(C115:F115,3))</f>
        <v>#NUM!</v>
      </c>
      <c r="H115" s="50"/>
    </row>
    <row r="116" spans="1:8" ht="30" customHeight="1" thickBot="1" x14ac:dyDescent="0.3">
      <c r="A116" s="8" t="str">
        <f>[1]Teams!A116</f>
        <v>Vorname 2</v>
      </c>
      <c r="B116" s="8" t="str">
        <f>[1]Teams!B116</f>
        <v>Name 2</v>
      </c>
      <c r="C116" s="13"/>
      <c r="D116" s="13"/>
      <c r="E116" s="14"/>
      <c r="F116" s="56"/>
      <c r="G116" s="54" t="e">
        <f t="shared" si="7"/>
        <v>#NUM!</v>
      </c>
      <c r="H116" s="50"/>
    </row>
    <row r="117" spans="1:8" ht="30" customHeight="1" thickBot="1" x14ac:dyDescent="0.3">
      <c r="A117" s="8" t="str">
        <f>[1]Teams!A117</f>
        <v>Vorname 3</v>
      </c>
      <c r="B117" s="8" t="str">
        <f>[1]Teams!B117</f>
        <v>Name 3</v>
      </c>
      <c r="C117" s="13"/>
      <c r="D117" s="13"/>
      <c r="E117" s="53"/>
      <c r="F117" s="14"/>
      <c r="G117" s="51" t="e">
        <f t="shared" si="7"/>
        <v>#NUM!</v>
      </c>
      <c r="H117" s="50"/>
    </row>
    <row r="118" spans="1:8" ht="30" customHeight="1" thickBot="1" x14ac:dyDescent="0.3">
      <c r="A118" s="8" t="str">
        <f>[1]Teams!A118</f>
        <v>Vorname 4</v>
      </c>
      <c r="B118" s="8" t="str">
        <f>[1]Teams!B118</f>
        <v>Name 4</v>
      </c>
      <c r="C118" s="13"/>
      <c r="D118" s="13"/>
      <c r="E118" s="53"/>
      <c r="F118" s="14"/>
      <c r="G118" s="55" t="e">
        <f t="shared" si="7"/>
        <v>#NUM!</v>
      </c>
      <c r="H118" s="50"/>
    </row>
    <row r="119" spans="1:8" ht="30" customHeight="1" thickBot="1" x14ac:dyDescent="0.3">
      <c r="A119" s="8" t="str">
        <f>[1]Teams!A119</f>
        <v>Vorname 5</v>
      </c>
      <c r="B119" s="8" t="str">
        <f>[1]Teams!B119</f>
        <v>Name 5</v>
      </c>
      <c r="C119" s="13"/>
      <c r="D119" s="13"/>
      <c r="E119" s="53"/>
      <c r="F119" s="14"/>
      <c r="G119" s="54" t="e">
        <f t="shared" si="7"/>
        <v>#NUM!</v>
      </c>
      <c r="H119" s="50"/>
    </row>
    <row r="120" spans="1:8" ht="30" customHeight="1" thickBot="1" x14ac:dyDescent="0.3">
      <c r="A120" s="8" t="str">
        <f>[1]Teams!A120</f>
        <v>Vorname 6</v>
      </c>
      <c r="B120" s="8" t="str">
        <f>[1]Teams!B120</f>
        <v>Name 6</v>
      </c>
      <c r="C120" s="13"/>
      <c r="D120" s="13"/>
      <c r="E120" s="53"/>
      <c r="F120" s="14"/>
      <c r="G120" s="54" t="e">
        <f t="shared" si="7"/>
        <v>#NUM!</v>
      </c>
      <c r="H120" s="50"/>
    </row>
    <row r="121" spans="1:8" ht="30" customHeight="1" thickBot="1" x14ac:dyDescent="0.3">
      <c r="A121" s="8" t="str">
        <f>[1]Teams!A121</f>
        <v>Vorname 7</v>
      </c>
      <c r="B121" s="8" t="str">
        <f>[1]Teams!B121</f>
        <v>Name 7</v>
      </c>
      <c r="C121" s="13"/>
      <c r="D121" s="13"/>
      <c r="E121" s="14"/>
      <c r="F121" s="14"/>
      <c r="G121" s="51" t="e">
        <f t="shared" si="7"/>
        <v>#NUM!</v>
      </c>
      <c r="H121" s="50"/>
    </row>
    <row r="122" spans="1:8" ht="30" customHeight="1" thickBot="1" x14ac:dyDescent="0.3">
      <c r="A122" s="8" t="str">
        <f>[1]Teams!A122</f>
        <v>Vorname 8</v>
      </c>
      <c r="B122" s="8" t="str">
        <f>[1]Teams!B122</f>
        <v>Name 8</v>
      </c>
      <c r="C122" s="13"/>
      <c r="D122" s="13"/>
      <c r="E122" s="53"/>
      <c r="F122" s="14"/>
      <c r="G122" s="51" t="e">
        <f t="shared" si="7"/>
        <v>#NUM!</v>
      </c>
      <c r="H122" s="50"/>
    </row>
    <row r="123" spans="1:8" ht="30" customHeight="1" thickBot="1" x14ac:dyDescent="0.3">
      <c r="A123" s="8" t="str">
        <f>[1]Teams!A123</f>
        <v>Vorname 9</v>
      </c>
      <c r="B123" s="8" t="str">
        <f>[1]Teams!B123</f>
        <v>Name 9</v>
      </c>
      <c r="C123" s="13"/>
      <c r="D123" s="13"/>
      <c r="E123" s="14"/>
      <c r="F123" s="14"/>
      <c r="G123" s="51" t="e">
        <f t="shared" si="7"/>
        <v>#NUM!</v>
      </c>
      <c r="H123" s="50"/>
    </row>
    <row r="124" spans="1:8" ht="30" customHeight="1" thickBot="1" x14ac:dyDescent="0.3">
      <c r="A124" s="8" t="str">
        <f>[1]Teams!A124</f>
        <v>Vorname 10</v>
      </c>
      <c r="B124" s="8" t="str">
        <f>[1]Teams!B124</f>
        <v>Name 10</v>
      </c>
      <c r="C124" s="13"/>
      <c r="D124" s="13"/>
      <c r="E124" s="53"/>
      <c r="F124" s="14"/>
      <c r="G124" s="51" t="e">
        <f t="shared" si="7"/>
        <v>#NUM!</v>
      </c>
      <c r="H124" s="50"/>
    </row>
    <row r="125" spans="1:8" ht="30" customHeight="1" thickBot="1" x14ac:dyDescent="0.3">
      <c r="A125" s="8" t="str">
        <f>[1]Teams!A125</f>
        <v>Vorname 11</v>
      </c>
      <c r="B125" s="8" t="str">
        <f>[1]Teams!B125</f>
        <v>Name 11</v>
      </c>
      <c r="C125" s="13"/>
      <c r="D125" s="13"/>
      <c r="E125" s="14"/>
      <c r="F125" s="52"/>
      <c r="G125" s="51" t="e">
        <f t="shared" si="7"/>
        <v>#NUM!</v>
      </c>
      <c r="H125" s="50"/>
    </row>
    <row r="128" spans="1:8" ht="30" customHeight="1" thickBot="1" x14ac:dyDescent="0.3"/>
    <row r="129" spans="1:8" ht="43.5" customHeight="1" thickBot="1" x14ac:dyDescent="0.35">
      <c r="A129" s="4" t="str">
        <f>[1]Teams!A129</f>
        <v>Teamname 9</v>
      </c>
      <c r="B129" s="73" t="s">
        <v>67</v>
      </c>
      <c r="C129" s="74"/>
      <c r="D129" s="75" t="s">
        <v>74</v>
      </c>
      <c r="E129" s="65"/>
      <c r="F129" s="61" t="s">
        <v>39</v>
      </c>
      <c r="G129" t="e">
        <f>SUM(LARGE(G131:G141,1),LARGE(G131:G141,2),LARGE(G131:G141,3), LARGE(G131:G141,4), LARGE(G131:G141,5), LARGE(G131:G141,6))</f>
        <v>#NUM!</v>
      </c>
      <c r="H129" s="60"/>
    </row>
    <row r="130" spans="1:8" ht="30" customHeight="1" thickBot="1" x14ac:dyDescent="0.35">
      <c r="A130" s="4" t="s">
        <v>1</v>
      </c>
      <c r="B130" s="4" t="s">
        <v>38</v>
      </c>
      <c r="C130" s="4" t="s">
        <v>58</v>
      </c>
      <c r="D130" s="4" t="s">
        <v>59</v>
      </c>
      <c r="E130" s="4" t="s">
        <v>60</v>
      </c>
      <c r="F130" s="59" t="s">
        <v>61</v>
      </c>
      <c r="G130" s="58"/>
      <c r="H130" s="57"/>
    </row>
    <row r="131" spans="1:8" ht="30" customHeight="1" thickBot="1" x14ac:dyDescent="0.3">
      <c r="A131" s="8" t="str">
        <f>[1]Teams!A131</f>
        <v>Vorname 1</v>
      </c>
      <c r="B131" s="8" t="s">
        <v>3</v>
      </c>
      <c r="C131" s="13"/>
      <c r="D131" s="13"/>
      <c r="E131" s="53"/>
      <c r="F131" s="14"/>
      <c r="G131" s="55" t="e">
        <f t="shared" ref="G131:G141" si="8">SUM(LARGE(C131:F131,1),LARGE(C131:F131,2),LARGE(C131:F131,3))</f>
        <v>#NUM!</v>
      </c>
      <c r="H131" s="50"/>
    </row>
    <row r="132" spans="1:8" ht="30" customHeight="1" thickBot="1" x14ac:dyDescent="0.3">
      <c r="A132" s="8" t="str">
        <f>[1]Teams!A132</f>
        <v>Vorname 2</v>
      </c>
      <c r="B132" s="8" t="str">
        <f>[1]Teams!B132</f>
        <v>Name 2</v>
      </c>
      <c r="C132" s="13"/>
      <c r="D132" s="13"/>
      <c r="E132" s="14"/>
      <c r="F132" s="56"/>
      <c r="G132" s="54" t="e">
        <f t="shared" si="8"/>
        <v>#NUM!</v>
      </c>
      <c r="H132" s="50"/>
    </row>
    <row r="133" spans="1:8" ht="30" customHeight="1" thickBot="1" x14ac:dyDescent="0.3">
      <c r="A133" s="8" t="str">
        <f>[1]Teams!A133</f>
        <v>Vorname 3</v>
      </c>
      <c r="B133" s="8" t="str">
        <f>[1]Teams!B133</f>
        <v>Name 3</v>
      </c>
      <c r="C133" s="13"/>
      <c r="D133" s="13"/>
      <c r="E133" s="53"/>
      <c r="F133" s="14"/>
      <c r="G133" s="51" t="e">
        <f t="shared" si="8"/>
        <v>#NUM!</v>
      </c>
      <c r="H133" s="50"/>
    </row>
    <row r="134" spans="1:8" ht="30" customHeight="1" thickBot="1" x14ac:dyDescent="0.3">
      <c r="A134" s="8" t="str">
        <f>[1]Teams!A134</f>
        <v>Vorname 4</v>
      </c>
      <c r="B134" s="8" t="str">
        <f>[1]Teams!B134</f>
        <v>Name 4</v>
      </c>
      <c r="C134" s="13"/>
      <c r="D134" s="13"/>
      <c r="E134" s="53"/>
      <c r="F134" s="14"/>
      <c r="G134" s="55" t="e">
        <f t="shared" si="8"/>
        <v>#NUM!</v>
      </c>
      <c r="H134" s="50"/>
    </row>
    <row r="135" spans="1:8" ht="30" customHeight="1" thickBot="1" x14ac:dyDescent="0.3">
      <c r="A135" s="8" t="str">
        <f>[1]Teams!A135</f>
        <v>Vorname 5</v>
      </c>
      <c r="B135" s="8" t="str">
        <f>[1]Teams!B135</f>
        <v>Name 5</v>
      </c>
      <c r="C135" s="13"/>
      <c r="D135" s="13"/>
      <c r="E135" s="53"/>
      <c r="F135" s="14"/>
      <c r="G135" s="54" t="e">
        <f t="shared" si="8"/>
        <v>#NUM!</v>
      </c>
      <c r="H135" s="50"/>
    </row>
    <row r="136" spans="1:8" ht="30" customHeight="1" thickBot="1" x14ac:dyDescent="0.3">
      <c r="A136" s="8" t="str">
        <f>[1]Teams!A136</f>
        <v>Vorname 6</v>
      </c>
      <c r="B136" s="8" t="str">
        <f>[1]Teams!B136</f>
        <v>Name 6</v>
      </c>
      <c r="C136" s="13"/>
      <c r="D136" s="13"/>
      <c r="E136" s="53"/>
      <c r="F136" s="14"/>
      <c r="G136" s="54" t="e">
        <f t="shared" si="8"/>
        <v>#NUM!</v>
      </c>
      <c r="H136" s="50"/>
    </row>
    <row r="137" spans="1:8" ht="30" customHeight="1" thickBot="1" x14ac:dyDescent="0.3">
      <c r="A137" s="8" t="str">
        <f>[1]Teams!A137</f>
        <v>Vorname 7</v>
      </c>
      <c r="B137" s="8" t="str">
        <f>[1]Teams!B137</f>
        <v>Name 7</v>
      </c>
      <c r="C137" s="13"/>
      <c r="D137" s="13"/>
      <c r="E137" s="14"/>
      <c r="F137" s="14"/>
      <c r="G137" s="51" t="e">
        <f t="shared" si="8"/>
        <v>#NUM!</v>
      </c>
      <c r="H137" s="50"/>
    </row>
    <row r="138" spans="1:8" ht="30" customHeight="1" thickBot="1" x14ac:dyDescent="0.3">
      <c r="A138" s="8" t="str">
        <f>[1]Teams!A138</f>
        <v>Vorname 8</v>
      </c>
      <c r="B138" s="8" t="str">
        <f>[1]Teams!B138</f>
        <v>Name 8</v>
      </c>
      <c r="C138" s="13"/>
      <c r="D138" s="13"/>
      <c r="E138" s="53"/>
      <c r="F138" s="14"/>
      <c r="G138" s="51" t="e">
        <f t="shared" si="8"/>
        <v>#NUM!</v>
      </c>
      <c r="H138" s="50"/>
    </row>
    <row r="139" spans="1:8" ht="30" customHeight="1" thickBot="1" x14ac:dyDescent="0.3">
      <c r="A139" s="8" t="str">
        <f>[1]Teams!A139</f>
        <v>Vorname 9</v>
      </c>
      <c r="B139" s="8" t="str">
        <f>[1]Teams!B139</f>
        <v>Name 9</v>
      </c>
      <c r="C139" s="13"/>
      <c r="D139" s="13"/>
      <c r="E139" s="14"/>
      <c r="F139" s="14"/>
      <c r="G139" s="51" t="e">
        <f t="shared" si="8"/>
        <v>#NUM!</v>
      </c>
      <c r="H139" s="50"/>
    </row>
    <row r="140" spans="1:8" ht="30" customHeight="1" thickBot="1" x14ac:dyDescent="0.3">
      <c r="A140" s="8" t="str">
        <f>[1]Teams!A140</f>
        <v>Vorname 10</v>
      </c>
      <c r="B140" s="8" t="str">
        <f>[1]Teams!B140</f>
        <v>Name 10</v>
      </c>
      <c r="C140" s="13"/>
      <c r="D140" s="13"/>
      <c r="E140" s="53"/>
      <c r="F140" s="14"/>
      <c r="G140" s="51" t="e">
        <f t="shared" si="8"/>
        <v>#NUM!</v>
      </c>
      <c r="H140" s="50"/>
    </row>
    <row r="141" spans="1:8" ht="30" customHeight="1" thickBot="1" x14ac:dyDescent="0.3">
      <c r="A141" s="8" t="str">
        <f>[1]Teams!A141</f>
        <v>Vorname 11</v>
      </c>
      <c r="B141" s="8" t="str">
        <f>[1]Teams!B141</f>
        <v>Name 11</v>
      </c>
      <c r="C141" s="13"/>
      <c r="D141" s="13"/>
      <c r="E141" s="14"/>
      <c r="F141" s="52"/>
      <c r="G141" s="51" t="e">
        <f t="shared" si="8"/>
        <v>#NUM!</v>
      </c>
      <c r="H141" s="50"/>
    </row>
    <row r="144" spans="1:8" ht="30" customHeight="1" thickBot="1" x14ac:dyDescent="0.3"/>
    <row r="145" spans="1:8" ht="41.25" customHeight="1" thickBot="1" x14ac:dyDescent="0.35">
      <c r="A145" s="4" t="str">
        <f>[1]Teams!A145</f>
        <v>Teamname 10</v>
      </c>
      <c r="B145" s="73" t="s">
        <v>67</v>
      </c>
      <c r="C145" s="74"/>
      <c r="D145" s="75" t="s">
        <v>74</v>
      </c>
      <c r="E145" s="65"/>
      <c r="F145" s="61" t="s">
        <v>39</v>
      </c>
      <c r="G145" t="e">
        <f>SUM(LARGE(G147:G157,1),LARGE(G147:G157,2),LARGE(G147:G157,3), LARGE(G147:G157,4),LARGE(G147:G157,5),LARGE(G147:G157,6))</f>
        <v>#NUM!</v>
      </c>
      <c r="H145" s="60"/>
    </row>
    <row r="146" spans="1:8" ht="30" customHeight="1" thickBot="1" x14ac:dyDescent="0.35">
      <c r="A146" s="4" t="s">
        <v>1</v>
      </c>
      <c r="B146" s="4" t="s">
        <v>38</v>
      </c>
      <c r="C146" s="4" t="s">
        <v>58</v>
      </c>
      <c r="D146" s="4" t="s">
        <v>59</v>
      </c>
      <c r="E146" s="4" t="s">
        <v>60</v>
      </c>
      <c r="F146" s="59" t="s">
        <v>61</v>
      </c>
      <c r="G146" s="58"/>
      <c r="H146" s="57"/>
    </row>
    <row r="147" spans="1:8" ht="30" customHeight="1" thickBot="1" x14ac:dyDescent="0.3">
      <c r="A147" s="8" t="str">
        <f>[1]Teams!A147</f>
        <v>Vorname 1</v>
      </c>
      <c r="B147" s="8" t="s">
        <v>3</v>
      </c>
      <c r="C147" s="13"/>
      <c r="D147" s="13"/>
      <c r="E147" s="53"/>
      <c r="F147" s="14"/>
      <c r="G147" s="55" t="e">
        <f t="shared" ref="G147:G157" si="9">SUM(LARGE(C147:F147,1),LARGE(C147:F147,2),LARGE(C147:F147,3))</f>
        <v>#NUM!</v>
      </c>
      <c r="H147" s="50"/>
    </row>
    <row r="148" spans="1:8" ht="30" customHeight="1" thickBot="1" x14ac:dyDescent="0.3">
      <c r="A148" s="8" t="str">
        <f>[1]Teams!A148</f>
        <v>Vorname 2</v>
      </c>
      <c r="B148" s="8" t="str">
        <f>[1]Teams!B148</f>
        <v>Name 2</v>
      </c>
      <c r="C148" s="13"/>
      <c r="D148" s="13"/>
      <c r="E148" s="14"/>
      <c r="F148" s="56"/>
      <c r="G148" s="54" t="e">
        <f t="shared" si="9"/>
        <v>#NUM!</v>
      </c>
      <c r="H148" s="50"/>
    </row>
    <row r="149" spans="1:8" ht="30" customHeight="1" thickBot="1" x14ac:dyDescent="0.3">
      <c r="A149" s="8" t="str">
        <f>[1]Teams!A149</f>
        <v>Vorname 3</v>
      </c>
      <c r="B149" s="8" t="str">
        <f>[1]Teams!B149</f>
        <v>Name 3</v>
      </c>
      <c r="C149" s="13"/>
      <c r="D149" s="13"/>
      <c r="E149" s="53"/>
      <c r="F149" s="14"/>
      <c r="G149" s="51" t="e">
        <f t="shared" si="9"/>
        <v>#NUM!</v>
      </c>
      <c r="H149" s="50"/>
    </row>
    <row r="150" spans="1:8" ht="30" customHeight="1" thickBot="1" x14ac:dyDescent="0.3">
      <c r="A150" s="8" t="str">
        <f>[1]Teams!A150</f>
        <v>Vorname 4</v>
      </c>
      <c r="B150" s="8" t="str">
        <f>[1]Teams!B150</f>
        <v>Name 4</v>
      </c>
      <c r="C150" s="13"/>
      <c r="D150" s="13"/>
      <c r="E150" s="53"/>
      <c r="F150" s="14"/>
      <c r="G150" s="55" t="e">
        <f t="shared" si="9"/>
        <v>#NUM!</v>
      </c>
      <c r="H150" s="50"/>
    </row>
    <row r="151" spans="1:8" ht="30" customHeight="1" thickBot="1" x14ac:dyDescent="0.3">
      <c r="A151" s="8" t="str">
        <f>[1]Teams!A151</f>
        <v>Vorname 5</v>
      </c>
      <c r="B151" s="8" t="str">
        <f>[1]Teams!B151</f>
        <v>Name 5</v>
      </c>
      <c r="C151" s="13"/>
      <c r="D151" s="13"/>
      <c r="E151" s="53"/>
      <c r="F151" s="14"/>
      <c r="G151" s="54" t="e">
        <f t="shared" si="9"/>
        <v>#NUM!</v>
      </c>
      <c r="H151" s="50"/>
    </row>
    <row r="152" spans="1:8" ht="30" customHeight="1" thickBot="1" x14ac:dyDescent="0.3">
      <c r="A152" s="8" t="str">
        <f>[1]Teams!A152</f>
        <v>Vorname 6</v>
      </c>
      <c r="B152" s="8" t="str">
        <f>[1]Teams!B152</f>
        <v>Name 6</v>
      </c>
      <c r="C152" s="13"/>
      <c r="D152" s="13"/>
      <c r="E152" s="53"/>
      <c r="F152" s="14"/>
      <c r="G152" s="54" t="e">
        <f t="shared" si="9"/>
        <v>#NUM!</v>
      </c>
      <c r="H152" s="50"/>
    </row>
    <row r="153" spans="1:8" ht="30" customHeight="1" thickBot="1" x14ac:dyDescent="0.3">
      <c r="A153" s="8" t="str">
        <f>[1]Teams!A153</f>
        <v>Vorname 7</v>
      </c>
      <c r="B153" s="8" t="str">
        <f>[1]Teams!B153</f>
        <v>Name 7</v>
      </c>
      <c r="C153" s="13"/>
      <c r="D153" s="13"/>
      <c r="E153" s="14"/>
      <c r="F153" s="14"/>
      <c r="G153" s="51" t="e">
        <f t="shared" si="9"/>
        <v>#NUM!</v>
      </c>
      <c r="H153" s="50"/>
    </row>
    <row r="154" spans="1:8" ht="30" customHeight="1" thickBot="1" x14ac:dyDescent="0.3">
      <c r="A154" s="8" t="str">
        <f>[1]Teams!A154</f>
        <v>Vorname 8</v>
      </c>
      <c r="B154" s="8" t="str">
        <f>[1]Teams!B154</f>
        <v>Name 8</v>
      </c>
      <c r="C154" s="13"/>
      <c r="D154" s="13"/>
      <c r="E154" s="53"/>
      <c r="F154" s="14"/>
      <c r="G154" s="51" t="e">
        <f t="shared" si="9"/>
        <v>#NUM!</v>
      </c>
      <c r="H154" s="50"/>
    </row>
    <row r="155" spans="1:8" ht="30" customHeight="1" thickBot="1" x14ac:dyDescent="0.3">
      <c r="A155" s="8" t="str">
        <f>[1]Teams!A155</f>
        <v>Vorname 9</v>
      </c>
      <c r="B155" s="8" t="str">
        <f>[1]Teams!B155</f>
        <v>Name 9</v>
      </c>
      <c r="C155" s="13"/>
      <c r="D155" s="13"/>
      <c r="E155" s="14"/>
      <c r="F155" s="14"/>
      <c r="G155" s="51" t="e">
        <f t="shared" si="9"/>
        <v>#NUM!</v>
      </c>
      <c r="H155" s="50"/>
    </row>
    <row r="156" spans="1:8" ht="30" customHeight="1" thickBot="1" x14ac:dyDescent="0.3">
      <c r="A156" s="8" t="str">
        <f>[1]Teams!A156</f>
        <v>Vorname 10</v>
      </c>
      <c r="B156" s="8" t="str">
        <f>[1]Teams!B156</f>
        <v>Name 10</v>
      </c>
      <c r="C156" s="13"/>
      <c r="D156" s="13"/>
      <c r="E156" s="53"/>
      <c r="F156" s="14"/>
      <c r="G156" s="51" t="e">
        <f t="shared" si="9"/>
        <v>#NUM!</v>
      </c>
      <c r="H156" s="50"/>
    </row>
    <row r="157" spans="1:8" ht="30" customHeight="1" thickBot="1" x14ac:dyDescent="0.3">
      <c r="A157" s="8" t="str">
        <f>[1]Teams!A157</f>
        <v>Vorname 11</v>
      </c>
      <c r="B157" s="8" t="str">
        <f>[1]Teams!B157</f>
        <v>Name 11</v>
      </c>
      <c r="C157" s="13"/>
      <c r="D157" s="13"/>
      <c r="E157" s="14"/>
      <c r="F157" s="52"/>
      <c r="G157" s="51" t="e">
        <f t="shared" si="9"/>
        <v>#NUM!</v>
      </c>
      <c r="H157" s="50"/>
    </row>
    <row r="160" spans="1:8" ht="30" customHeight="1" thickBot="1" x14ac:dyDescent="0.3"/>
    <row r="161" spans="1:8" ht="45" customHeight="1" thickBot="1" x14ac:dyDescent="0.35">
      <c r="A161" s="4" t="str">
        <f>[1]Teams!A161</f>
        <v>Teamname 11</v>
      </c>
      <c r="B161" s="73" t="s">
        <v>67</v>
      </c>
      <c r="C161" s="74"/>
      <c r="D161" s="75" t="s">
        <v>74</v>
      </c>
      <c r="E161" s="65"/>
      <c r="F161" s="61" t="s">
        <v>39</v>
      </c>
      <c r="G161" t="e">
        <f>SUM(LARGE(G163:G173,1),LARGE(G163:G173,2),LARGE(G163:G173,3), LARGE(G163:G173,4), LARGE(G163:G173,5), LARGE(G163:G173,6))</f>
        <v>#NUM!</v>
      </c>
      <c r="H161" s="60"/>
    </row>
    <row r="162" spans="1:8" ht="30" customHeight="1" thickBot="1" x14ac:dyDescent="0.35">
      <c r="A162" s="4" t="s">
        <v>1</v>
      </c>
      <c r="B162" s="4" t="s">
        <v>38</v>
      </c>
      <c r="C162" s="4" t="s">
        <v>58</v>
      </c>
      <c r="D162" s="4" t="s">
        <v>59</v>
      </c>
      <c r="E162" s="4" t="s">
        <v>60</v>
      </c>
      <c r="F162" s="59" t="s">
        <v>61</v>
      </c>
      <c r="G162" s="58"/>
      <c r="H162" s="57"/>
    </row>
    <row r="163" spans="1:8" ht="30" customHeight="1" thickBot="1" x14ac:dyDescent="0.3">
      <c r="A163" s="8" t="str">
        <f>[1]Teams!A163</f>
        <v>Vorname 1</v>
      </c>
      <c r="B163" s="8" t="s">
        <v>3</v>
      </c>
      <c r="C163" s="13"/>
      <c r="D163" s="13"/>
      <c r="E163" s="53"/>
      <c r="F163" s="14"/>
      <c r="G163" s="55" t="e">
        <f t="shared" ref="G163:G173" si="10">SUM(LARGE(C163:F163,1),LARGE(C163:F163,2),LARGE(C163:F163,3))</f>
        <v>#NUM!</v>
      </c>
      <c r="H163" s="50"/>
    </row>
    <row r="164" spans="1:8" ht="30" customHeight="1" thickBot="1" x14ac:dyDescent="0.3">
      <c r="A164" s="8" t="str">
        <f>[1]Teams!A164</f>
        <v>Vorname 2</v>
      </c>
      <c r="B164" s="8" t="str">
        <f>[1]Teams!B164</f>
        <v>Name 2</v>
      </c>
      <c r="C164" s="13"/>
      <c r="D164" s="13"/>
      <c r="E164" s="14"/>
      <c r="F164" s="56"/>
      <c r="G164" s="54" t="e">
        <f t="shared" si="10"/>
        <v>#NUM!</v>
      </c>
      <c r="H164" s="50"/>
    </row>
    <row r="165" spans="1:8" ht="30" customHeight="1" thickBot="1" x14ac:dyDescent="0.3">
      <c r="A165" s="8" t="str">
        <f>[1]Teams!A165</f>
        <v>Vorname 3</v>
      </c>
      <c r="B165" s="8" t="str">
        <f>[1]Teams!B165</f>
        <v>Name 3</v>
      </c>
      <c r="C165" s="13"/>
      <c r="D165" s="13"/>
      <c r="E165" s="53"/>
      <c r="F165" s="14"/>
      <c r="G165" s="51" t="e">
        <f t="shared" si="10"/>
        <v>#NUM!</v>
      </c>
      <c r="H165" s="50"/>
    </row>
    <row r="166" spans="1:8" ht="30" customHeight="1" thickBot="1" x14ac:dyDescent="0.3">
      <c r="A166" s="8" t="str">
        <f>[1]Teams!A166</f>
        <v>Vorname 4</v>
      </c>
      <c r="B166" s="8" t="str">
        <f>[1]Teams!B166</f>
        <v>Name 4</v>
      </c>
      <c r="C166" s="13"/>
      <c r="D166" s="13"/>
      <c r="E166" s="53"/>
      <c r="F166" s="14"/>
      <c r="G166" s="55" t="e">
        <f t="shared" si="10"/>
        <v>#NUM!</v>
      </c>
      <c r="H166" s="50"/>
    </row>
    <row r="167" spans="1:8" ht="30" customHeight="1" thickBot="1" x14ac:dyDescent="0.3">
      <c r="A167" s="8" t="str">
        <f>[1]Teams!A167</f>
        <v>Vorname 5</v>
      </c>
      <c r="B167" s="8" t="str">
        <f>[1]Teams!B167</f>
        <v>Name 5</v>
      </c>
      <c r="C167" s="13"/>
      <c r="D167" s="13"/>
      <c r="E167" s="53"/>
      <c r="F167" s="14"/>
      <c r="G167" s="54" t="e">
        <f t="shared" si="10"/>
        <v>#NUM!</v>
      </c>
      <c r="H167" s="50"/>
    </row>
    <row r="168" spans="1:8" ht="30" customHeight="1" thickBot="1" x14ac:dyDescent="0.3">
      <c r="A168" s="8" t="str">
        <f>[1]Teams!A168</f>
        <v>Vorname 6</v>
      </c>
      <c r="B168" s="8" t="str">
        <f>[1]Teams!B168</f>
        <v>Name 6</v>
      </c>
      <c r="C168" s="13"/>
      <c r="D168" s="13"/>
      <c r="E168" s="53"/>
      <c r="F168" s="14"/>
      <c r="G168" s="54" t="e">
        <f t="shared" si="10"/>
        <v>#NUM!</v>
      </c>
      <c r="H168" s="50"/>
    </row>
    <row r="169" spans="1:8" ht="30" customHeight="1" thickBot="1" x14ac:dyDescent="0.3">
      <c r="A169" s="8" t="str">
        <f>[1]Teams!A169</f>
        <v>Vorname 7</v>
      </c>
      <c r="B169" s="8" t="str">
        <f>[1]Teams!B169</f>
        <v>Name 7</v>
      </c>
      <c r="C169" s="13"/>
      <c r="D169" s="13"/>
      <c r="E169" s="14"/>
      <c r="F169" s="14"/>
      <c r="G169" s="51" t="e">
        <f t="shared" si="10"/>
        <v>#NUM!</v>
      </c>
      <c r="H169" s="50"/>
    </row>
    <row r="170" spans="1:8" ht="30" customHeight="1" thickBot="1" x14ac:dyDescent="0.3">
      <c r="A170" s="8" t="str">
        <f>[1]Teams!A170</f>
        <v>Vorname 8</v>
      </c>
      <c r="B170" s="8" t="str">
        <f>[1]Teams!B170</f>
        <v>Name 8</v>
      </c>
      <c r="C170" s="13"/>
      <c r="D170" s="13"/>
      <c r="E170" s="53"/>
      <c r="F170" s="14"/>
      <c r="G170" s="51" t="e">
        <f t="shared" si="10"/>
        <v>#NUM!</v>
      </c>
      <c r="H170" s="50"/>
    </row>
    <row r="171" spans="1:8" ht="30" customHeight="1" thickBot="1" x14ac:dyDescent="0.3">
      <c r="A171" s="8" t="str">
        <f>[1]Teams!A171</f>
        <v>Vorname 9</v>
      </c>
      <c r="B171" s="8" t="str">
        <f>[1]Teams!B171</f>
        <v>Name 9</v>
      </c>
      <c r="C171" s="13"/>
      <c r="D171" s="13"/>
      <c r="E171" s="14"/>
      <c r="F171" s="14"/>
      <c r="G171" s="51" t="e">
        <f t="shared" si="10"/>
        <v>#NUM!</v>
      </c>
      <c r="H171" s="50"/>
    </row>
    <row r="172" spans="1:8" ht="30" customHeight="1" thickBot="1" x14ac:dyDescent="0.3">
      <c r="A172" s="8" t="str">
        <f>[1]Teams!A172</f>
        <v>Vorname 10</v>
      </c>
      <c r="B172" s="8" t="str">
        <f>[1]Teams!B172</f>
        <v>Name 10</v>
      </c>
      <c r="C172" s="13"/>
      <c r="D172" s="13"/>
      <c r="E172" s="53"/>
      <c r="F172" s="14"/>
      <c r="G172" s="51" t="e">
        <f t="shared" si="10"/>
        <v>#NUM!</v>
      </c>
      <c r="H172" s="50"/>
    </row>
    <row r="173" spans="1:8" ht="30" customHeight="1" thickBot="1" x14ac:dyDescent="0.3">
      <c r="A173" s="8" t="str">
        <f>[1]Teams!A173</f>
        <v>Vorname 11</v>
      </c>
      <c r="B173" s="8" t="str">
        <f>[1]Teams!B173</f>
        <v>Name 11</v>
      </c>
      <c r="C173" s="13"/>
      <c r="D173" s="13"/>
      <c r="E173" s="14"/>
      <c r="F173" s="52"/>
      <c r="G173" s="51" t="e">
        <f t="shared" si="10"/>
        <v>#NUM!</v>
      </c>
      <c r="H173" s="50"/>
    </row>
    <row r="176" spans="1:8" ht="30" customHeight="1" thickBot="1" x14ac:dyDescent="0.3"/>
    <row r="177" spans="1:8" ht="40.5" customHeight="1" thickBot="1" x14ac:dyDescent="0.35">
      <c r="A177" s="4" t="str">
        <f>[1]Teams!A177</f>
        <v>Teamname 12</v>
      </c>
      <c r="B177" s="73" t="s">
        <v>67</v>
      </c>
      <c r="C177" s="74"/>
      <c r="D177" s="75" t="s">
        <v>74</v>
      </c>
      <c r="E177" s="65"/>
      <c r="F177" s="61" t="s">
        <v>39</v>
      </c>
      <c r="G177" t="e">
        <f>SUM(LARGE(G179:G189,1),LARGE(G179:G189,2),LARGE(G179:G189,3), LARGE(G179:G189,4), LARGE(G179:G189,5), LARGE(G179:G189,6))</f>
        <v>#NUM!</v>
      </c>
      <c r="H177" s="60"/>
    </row>
    <row r="178" spans="1:8" ht="30" customHeight="1" thickBot="1" x14ac:dyDescent="0.35">
      <c r="A178" s="4" t="s">
        <v>1</v>
      </c>
      <c r="B178" s="4" t="s">
        <v>38</v>
      </c>
      <c r="C178" s="4" t="s">
        <v>58</v>
      </c>
      <c r="D178" s="4" t="s">
        <v>59</v>
      </c>
      <c r="E178" s="4" t="s">
        <v>60</v>
      </c>
      <c r="F178" s="59" t="s">
        <v>61</v>
      </c>
      <c r="G178" s="58"/>
      <c r="H178" s="57"/>
    </row>
    <row r="179" spans="1:8" ht="30" customHeight="1" thickBot="1" x14ac:dyDescent="0.3">
      <c r="A179" s="8" t="str">
        <f>[1]Teams!A179</f>
        <v>Vorname 1</v>
      </c>
      <c r="B179" s="8" t="s">
        <v>3</v>
      </c>
      <c r="C179" s="13"/>
      <c r="D179" s="13"/>
      <c r="E179" s="53"/>
      <c r="F179" s="14"/>
      <c r="G179" s="55" t="e">
        <f t="shared" ref="G179:G189" si="11">SUM(LARGE(C179:F179,1),LARGE(C179:F179,2),LARGE(C179:F179,3))</f>
        <v>#NUM!</v>
      </c>
      <c r="H179" s="50"/>
    </row>
    <row r="180" spans="1:8" ht="30" customHeight="1" thickBot="1" x14ac:dyDescent="0.3">
      <c r="A180" s="8" t="str">
        <f>[1]Teams!A180</f>
        <v>Vorname 2</v>
      </c>
      <c r="B180" s="8" t="str">
        <f>[1]Teams!B180</f>
        <v>Name 2</v>
      </c>
      <c r="C180" s="13"/>
      <c r="D180" s="13"/>
      <c r="E180" s="14"/>
      <c r="F180" s="56"/>
      <c r="G180" s="54" t="e">
        <f t="shared" si="11"/>
        <v>#NUM!</v>
      </c>
      <c r="H180" s="50"/>
    </row>
    <row r="181" spans="1:8" ht="30" customHeight="1" thickBot="1" x14ac:dyDescent="0.3">
      <c r="A181" s="8" t="str">
        <f>[1]Teams!A181</f>
        <v>Vorname 3</v>
      </c>
      <c r="B181" s="8" t="str">
        <f>[1]Teams!B181</f>
        <v>Name 3</v>
      </c>
      <c r="C181" s="13"/>
      <c r="D181" s="13"/>
      <c r="E181" s="53"/>
      <c r="F181" s="14"/>
      <c r="G181" s="51" t="e">
        <f t="shared" si="11"/>
        <v>#NUM!</v>
      </c>
      <c r="H181" s="50"/>
    </row>
    <row r="182" spans="1:8" ht="30" customHeight="1" thickBot="1" x14ac:dyDescent="0.3">
      <c r="A182" s="8" t="str">
        <f>[1]Teams!A182</f>
        <v>Vorname 4</v>
      </c>
      <c r="B182" s="8" t="str">
        <f>[1]Teams!B182</f>
        <v>Name 4</v>
      </c>
      <c r="C182" s="13"/>
      <c r="D182" s="13"/>
      <c r="E182" s="53"/>
      <c r="F182" s="14"/>
      <c r="G182" s="55" t="e">
        <f t="shared" si="11"/>
        <v>#NUM!</v>
      </c>
      <c r="H182" s="50"/>
    </row>
    <row r="183" spans="1:8" ht="30" customHeight="1" thickBot="1" x14ac:dyDescent="0.3">
      <c r="A183" s="8" t="str">
        <f>[1]Teams!A183</f>
        <v>Vorname 5</v>
      </c>
      <c r="B183" s="8" t="str">
        <f>[1]Teams!B183</f>
        <v>Name 5</v>
      </c>
      <c r="C183" s="13"/>
      <c r="D183" s="13"/>
      <c r="E183" s="53"/>
      <c r="F183" s="14"/>
      <c r="G183" s="54" t="e">
        <f t="shared" si="11"/>
        <v>#NUM!</v>
      </c>
      <c r="H183" s="50"/>
    </row>
    <row r="184" spans="1:8" ht="30" customHeight="1" thickBot="1" x14ac:dyDescent="0.3">
      <c r="A184" s="8" t="str">
        <f>[1]Teams!A184</f>
        <v>Vorname 6</v>
      </c>
      <c r="B184" s="8" t="str">
        <f>[1]Teams!B184</f>
        <v>Name 6</v>
      </c>
      <c r="C184" s="13"/>
      <c r="D184" s="13"/>
      <c r="E184" s="53"/>
      <c r="F184" s="14"/>
      <c r="G184" s="54" t="e">
        <f t="shared" si="11"/>
        <v>#NUM!</v>
      </c>
      <c r="H184" s="50"/>
    </row>
    <row r="185" spans="1:8" ht="30" customHeight="1" thickBot="1" x14ac:dyDescent="0.3">
      <c r="A185" s="8" t="str">
        <f>[1]Teams!A185</f>
        <v>Vorname 7</v>
      </c>
      <c r="B185" s="8" t="str">
        <f>[1]Teams!B185</f>
        <v>Name 7</v>
      </c>
      <c r="C185" s="13"/>
      <c r="D185" s="13"/>
      <c r="E185" s="14"/>
      <c r="F185" s="14"/>
      <c r="G185" s="51" t="e">
        <f t="shared" si="11"/>
        <v>#NUM!</v>
      </c>
      <c r="H185" s="50"/>
    </row>
    <row r="186" spans="1:8" ht="30" customHeight="1" thickBot="1" x14ac:dyDescent="0.3">
      <c r="A186" s="8" t="str">
        <f>[1]Teams!A186</f>
        <v>Vorname 8</v>
      </c>
      <c r="B186" s="8" t="str">
        <f>[1]Teams!B186</f>
        <v>Name 8</v>
      </c>
      <c r="C186" s="13"/>
      <c r="D186" s="13"/>
      <c r="E186" s="53"/>
      <c r="F186" s="14"/>
      <c r="G186" s="51" t="e">
        <f t="shared" si="11"/>
        <v>#NUM!</v>
      </c>
      <c r="H186" s="50"/>
    </row>
    <row r="187" spans="1:8" ht="30" customHeight="1" thickBot="1" x14ac:dyDescent="0.3">
      <c r="A187" s="8" t="str">
        <f>[1]Teams!A187</f>
        <v>Vorname 9</v>
      </c>
      <c r="B187" s="8" t="str">
        <f>[1]Teams!B187</f>
        <v>Name 9</v>
      </c>
      <c r="C187" s="13"/>
      <c r="D187" s="13"/>
      <c r="E187" s="14"/>
      <c r="F187" s="14"/>
      <c r="G187" s="51" t="e">
        <f t="shared" si="11"/>
        <v>#NUM!</v>
      </c>
      <c r="H187" s="50"/>
    </row>
    <row r="188" spans="1:8" ht="30" customHeight="1" thickBot="1" x14ac:dyDescent="0.3">
      <c r="A188" s="8" t="str">
        <f>[1]Teams!A188</f>
        <v>Vorname 10</v>
      </c>
      <c r="B188" s="8" t="str">
        <f>[1]Teams!B188</f>
        <v>Name 10</v>
      </c>
      <c r="C188" s="13"/>
      <c r="D188" s="13"/>
      <c r="E188" s="53"/>
      <c r="F188" s="14"/>
      <c r="G188" s="51" t="e">
        <f t="shared" si="11"/>
        <v>#NUM!</v>
      </c>
      <c r="H188" s="50"/>
    </row>
    <row r="189" spans="1:8" ht="30" customHeight="1" thickBot="1" x14ac:dyDescent="0.3">
      <c r="A189" s="8" t="str">
        <f>[1]Teams!A189</f>
        <v>Vorname 11</v>
      </c>
      <c r="B189" s="8" t="str">
        <f>[1]Teams!B189</f>
        <v>Name 11</v>
      </c>
      <c r="C189" s="13"/>
      <c r="D189" s="13"/>
      <c r="E189" s="14"/>
      <c r="F189" s="52"/>
      <c r="G189" s="51" t="e">
        <f t="shared" si="11"/>
        <v>#NUM!</v>
      </c>
      <c r="H189" s="50"/>
    </row>
    <row r="192" spans="1:8" ht="30" customHeight="1" thickBot="1" x14ac:dyDescent="0.3"/>
    <row r="193" spans="1:8" ht="46.5" customHeight="1" thickBot="1" x14ac:dyDescent="0.35">
      <c r="A193" s="4" t="str">
        <f>[1]Teams!A193</f>
        <v>Teamname 13</v>
      </c>
      <c r="B193" s="73" t="s">
        <v>67</v>
      </c>
      <c r="C193" s="74"/>
      <c r="D193" s="75" t="s">
        <v>74</v>
      </c>
      <c r="E193" s="65"/>
      <c r="F193" s="61" t="s">
        <v>39</v>
      </c>
      <c r="G193" t="e">
        <f>SUM(LARGE(G195:G205,1),LARGE(G195:G205,2),LARGE(G195:G205,3),LARGE(G195:G205,4),LARGE(G195:G205,5),LARGE(G195:G205,6))</f>
        <v>#NUM!</v>
      </c>
      <c r="H193" s="60"/>
    </row>
    <row r="194" spans="1:8" ht="30" customHeight="1" thickBot="1" x14ac:dyDescent="0.35">
      <c r="A194" s="4" t="s">
        <v>1</v>
      </c>
      <c r="B194" s="4" t="s">
        <v>38</v>
      </c>
      <c r="C194" s="4" t="s">
        <v>58</v>
      </c>
      <c r="D194" s="4" t="s">
        <v>59</v>
      </c>
      <c r="E194" s="4" t="s">
        <v>60</v>
      </c>
      <c r="F194" s="59" t="s">
        <v>61</v>
      </c>
      <c r="G194" s="58"/>
      <c r="H194" s="57"/>
    </row>
    <row r="195" spans="1:8" ht="30" customHeight="1" thickBot="1" x14ac:dyDescent="0.3">
      <c r="A195" s="8" t="str">
        <f>[1]Teams!A195</f>
        <v>Vorname 1</v>
      </c>
      <c r="B195" s="8" t="s">
        <v>3</v>
      </c>
      <c r="C195" s="13"/>
      <c r="D195" s="13"/>
      <c r="E195" s="53"/>
      <c r="F195" s="14"/>
      <c r="G195" s="55" t="e">
        <f t="shared" ref="G195:G205" si="12">SUM(LARGE(C195:F195,1),LARGE(C195:F195,2),LARGE(C195:F195,3))</f>
        <v>#NUM!</v>
      </c>
      <c r="H195" s="50"/>
    </row>
    <row r="196" spans="1:8" ht="30" customHeight="1" thickBot="1" x14ac:dyDescent="0.3">
      <c r="A196" s="8" t="str">
        <f>[1]Teams!A196</f>
        <v>Vorname 2</v>
      </c>
      <c r="B196" s="8" t="str">
        <f>[1]Teams!B196</f>
        <v>Name 2</v>
      </c>
      <c r="C196" s="13"/>
      <c r="D196" s="13"/>
      <c r="E196" s="14"/>
      <c r="F196" s="56"/>
      <c r="G196" s="54" t="e">
        <f t="shared" si="12"/>
        <v>#NUM!</v>
      </c>
      <c r="H196" s="50"/>
    </row>
    <row r="197" spans="1:8" ht="30" customHeight="1" thickBot="1" x14ac:dyDescent="0.3">
      <c r="A197" s="8" t="str">
        <f>[1]Teams!A197</f>
        <v>Vorname 3</v>
      </c>
      <c r="B197" s="8" t="str">
        <f>[1]Teams!B197</f>
        <v>Name 3</v>
      </c>
      <c r="C197" s="13"/>
      <c r="D197" s="13"/>
      <c r="E197" s="53"/>
      <c r="F197" s="14"/>
      <c r="G197" s="51" t="e">
        <f t="shared" si="12"/>
        <v>#NUM!</v>
      </c>
      <c r="H197" s="50"/>
    </row>
    <row r="198" spans="1:8" ht="30" customHeight="1" thickBot="1" x14ac:dyDescent="0.3">
      <c r="A198" s="8" t="str">
        <f>[1]Teams!A198</f>
        <v>Vorname 4</v>
      </c>
      <c r="B198" s="8" t="str">
        <f>[1]Teams!B198</f>
        <v>Name 4</v>
      </c>
      <c r="C198" s="13"/>
      <c r="D198" s="13"/>
      <c r="E198" s="53"/>
      <c r="F198" s="14"/>
      <c r="G198" s="55" t="e">
        <f t="shared" si="12"/>
        <v>#NUM!</v>
      </c>
      <c r="H198" s="50"/>
    </row>
    <row r="199" spans="1:8" ht="30" customHeight="1" thickBot="1" x14ac:dyDescent="0.3">
      <c r="A199" s="8" t="str">
        <f>[1]Teams!A199</f>
        <v>Vorname 5</v>
      </c>
      <c r="B199" s="8" t="str">
        <f>[1]Teams!B199</f>
        <v>Name 5</v>
      </c>
      <c r="C199" s="13"/>
      <c r="D199" s="13"/>
      <c r="E199" s="53"/>
      <c r="F199" s="14"/>
      <c r="G199" s="54" t="e">
        <f t="shared" si="12"/>
        <v>#NUM!</v>
      </c>
      <c r="H199" s="50"/>
    </row>
    <row r="200" spans="1:8" ht="30" customHeight="1" thickBot="1" x14ac:dyDescent="0.3">
      <c r="A200" s="8" t="str">
        <f>[1]Teams!A200</f>
        <v>Vorname 6</v>
      </c>
      <c r="B200" s="8" t="str">
        <f>[1]Teams!B200</f>
        <v>Name 6</v>
      </c>
      <c r="C200" s="13"/>
      <c r="D200" s="13"/>
      <c r="E200" s="53"/>
      <c r="F200" s="14"/>
      <c r="G200" s="54" t="e">
        <f t="shared" si="12"/>
        <v>#NUM!</v>
      </c>
      <c r="H200" s="50"/>
    </row>
    <row r="201" spans="1:8" ht="30" customHeight="1" thickBot="1" x14ac:dyDescent="0.3">
      <c r="A201" s="8" t="str">
        <f>[1]Teams!A201</f>
        <v>Vorname 7</v>
      </c>
      <c r="B201" s="8" t="str">
        <f>[1]Teams!B201</f>
        <v>Name 7</v>
      </c>
      <c r="C201" s="13"/>
      <c r="D201" s="13"/>
      <c r="E201" s="14"/>
      <c r="F201" s="14"/>
      <c r="G201" s="51" t="e">
        <f t="shared" si="12"/>
        <v>#NUM!</v>
      </c>
      <c r="H201" s="50"/>
    </row>
    <row r="202" spans="1:8" ht="30" customHeight="1" thickBot="1" x14ac:dyDescent="0.3">
      <c r="A202" s="8" t="str">
        <f>[1]Teams!A202</f>
        <v>Vorname 8</v>
      </c>
      <c r="B202" s="8" t="str">
        <f>[1]Teams!B202</f>
        <v>Name 8</v>
      </c>
      <c r="C202" s="13"/>
      <c r="D202" s="13"/>
      <c r="E202" s="53"/>
      <c r="F202" s="14"/>
      <c r="G202" s="51" t="e">
        <f t="shared" si="12"/>
        <v>#NUM!</v>
      </c>
      <c r="H202" s="50"/>
    </row>
    <row r="203" spans="1:8" ht="30" customHeight="1" thickBot="1" x14ac:dyDescent="0.3">
      <c r="A203" s="8" t="str">
        <f>[1]Teams!A203</f>
        <v>Vorname 9</v>
      </c>
      <c r="B203" s="8" t="str">
        <f>[1]Teams!B203</f>
        <v>Name 9</v>
      </c>
      <c r="C203" s="13"/>
      <c r="D203" s="13"/>
      <c r="E203" s="14"/>
      <c r="F203" s="14"/>
      <c r="G203" s="51" t="e">
        <f t="shared" si="12"/>
        <v>#NUM!</v>
      </c>
      <c r="H203" s="50"/>
    </row>
    <row r="204" spans="1:8" ht="30" customHeight="1" thickBot="1" x14ac:dyDescent="0.3">
      <c r="A204" s="8" t="str">
        <f>[1]Teams!A204</f>
        <v>Vorname 10</v>
      </c>
      <c r="B204" s="8" t="str">
        <f>[1]Teams!B204</f>
        <v>Name 10</v>
      </c>
      <c r="C204" s="13"/>
      <c r="D204" s="13"/>
      <c r="E204" s="53"/>
      <c r="F204" s="14"/>
      <c r="G204" s="51" t="e">
        <f t="shared" si="12"/>
        <v>#NUM!</v>
      </c>
      <c r="H204" s="50"/>
    </row>
    <row r="205" spans="1:8" ht="30" customHeight="1" thickBot="1" x14ac:dyDescent="0.3">
      <c r="A205" s="8" t="str">
        <f>[1]Teams!A205</f>
        <v>Vorname 11</v>
      </c>
      <c r="B205" s="8" t="str">
        <f>[1]Teams!B205</f>
        <v>Name 11</v>
      </c>
      <c r="C205" s="13"/>
      <c r="D205" s="13"/>
      <c r="E205" s="14"/>
      <c r="F205" s="52"/>
      <c r="G205" s="51" t="e">
        <f t="shared" si="12"/>
        <v>#NUM!</v>
      </c>
      <c r="H205" s="50"/>
    </row>
    <row r="208" spans="1:8" ht="30" customHeight="1" thickBot="1" x14ac:dyDescent="0.3"/>
    <row r="209" spans="1:8" ht="42.75" customHeight="1" thickBot="1" x14ac:dyDescent="0.35">
      <c r="A209" s="4" t="str">
        <f>[1]Teams!A209</f>
        <v>Teamname 14</v>
      </c>
      <c r="B209" s="73" t="s">
        <v>67</v>
      </c>
      <c r="C209" s="74"/>
      <c r="D209" s="75" t="s">
        <v>74</v>
      </c>
      <c r="E209" s="65"/>
      <c r="F209" s="61" t="s">
        <v>39</v>
      </c>
      <c r="G209" t="e">
        <f>SUM(LARGE(G211:G221,1),LARGE(G211:G221,2), LARGE(G211:G221,3), LARGE(G211:G221,4), LARGE(G211:G221,5), LARGE(G211:G221,6))</f>
        <v>#NUM!</v>
      </c>
      <c r="H209" s="60"/>
    </row>
    <row r="210" spans="1:8" ht="30" customHeight="1" thickBot="1" x14ac:dyDescent="0.35">
      <c r="A210" s="4" t="s">
        <v>1</v>
      </c>
      <c r="B210" s="4" t="s">
        <v>38</v>
      </c>
      <c r="C210" s="4" t="s">
        <v>58</v>
      </c>
      <c r="D210" s="4" t="s">
        <v>59</v>
      </c>
      <c r="E210" s="4" t="s">
        <v>60</v>
      </c>
      <c r="F210" s="59" t="s">
        <v>61</v>
      </c>
      <c r="G210" s="58"/>
      <c r="H210" s="57"/>
    </row>
    <row r="211" spans="1:8" ht="30" customHeight="1" thickBot="1" x14ac:dyDescent="0.3">
      <c r="A211" s="8" t="str">
        <f>[1]Teams!A211</f>
        <v>Vorname 1</v>
      </c>
      <c r="B211" s="8" t="s">
        <v>3</v>
      </c>
      <c r="C211" s="13"/>
      <c r="D211" s="13"/>
      <c r="E211" s="53"/>
      <c r="F211" s="14"/>
      <c r="G211" s="55" t="e">
        <f t="shared" ref="G211:G221" si="13">SUM(LARGE(C211:F211,1),LARGE(C211:F211,2),LARGE(C211:F211,3))</f>
        <v>#NUM!</v>
      </c>
      <c r="H211" s="50"/>
    </row>
    <row r="212" spans="1:8" ht="30" customHeight="1" thickBot="1" x14ac:dyDescent="0.3">
      <c r="A212" s="8" t="str">
        <f>[1]Teams!A212</f>
        <v>Vorname 2</v>
      </c>
      <c r="B212" s="8" t="str">
        <f>[1]Teams!B212</f>
        <v>Name 2</v>
      </c>
      <c r="C212" s="13"/>
      <c r="D212" s="13"/>
      <c r="E212" s="14"/>
      <c r="F212" s="56"/>
      <c r="G212" s="54" t="e">
        <f t="shared" si="13"/>
        <v>#NUM!</v>
      </c>
      <c r="H212" s="50"/>
    </row>
    <row r="213" spans="1:8" ht="30" customHeight="1" thickBot="1" x14ac:dyDescent="0.3">
      <c r="A213" s="8" t="str">
        <f>[1]Teams!A213</f>
        <v>Vorname 3</v>
      </c>
      <c r="B213" s="8" t="str">
        <f>[1]Teams!B213</f>
        <v>Name 3</v>
      </c>
      <c r="C213" s="13"/>
      <c r="D213" s="13"/>
      <c r="E213" s="53"/>
      <c r="F213" s="14"/>
      <c r="G213" s="51" t="e">
        <f t="shared" si="13"/>
        <v>#NUM!</v>
      </c>
      <c r="H213" s="50"/>
    </row>
    <row r="214" spans="1:8" ht="30" customHeight="1" thickBot="1" x14ac:dyDescent="0.3">
      <c r="A214" s="8" t="str">
        <f>[1]Teams!A214</f>
        <v>Vorname 4</v>
      </c>
      <c r="B214" s="8" t="str">
        <f>[1]Teams!B214</f>
        <v>Name 4</v>
      </c>
      <c r="C214" s="13"/>
      <c r="D214" s="13"/>
      <c r="E214" s="53"/>
      <c r="F214" s="14"/>
      <c r="G214" s="55" t="e">
        <f t="shared" si="13"/>
        <v>#NUM!</v>
      </c>
      <c r="H214" s="50"/>
    </row>
    <row r="215" spans="1:8" ht="30" customHeight="1" thickBot="1" x14ac:dyDescent="0.3">
      <c r="A215" s="8" t="str">
        <f>[1]Teams!A215</f>
        <v>Vorname 5</v>
      </c>
      <c r="B215" s="8" t="str">
        <f>[1]Teams!B215</f>
        <v>Name 5</v>
      </c>
      <c r="C215" s="13"/>
      <c r="D215" s="13"/>
      <c r="E215" s="53"/>
      <c r="F215" s="14"/>
      <c r="G215" s="54" t="e">
        <f t="shared" si="13"/>
        <v>#NUM!</v>
      </c>
      <c r="H215" s="50"/>
    </row>
    <row r="216" spans="1:8" ht="30" customHeight="1" thickBot="1" x14ac:dyDescent="0.3">
      <c r="A216" s="8" t="str">
        <f>[1]Teams!A216</f>
        <v>Vorname 6</v>
      </c>
      <c r="B216" s="8" t="str">
        <f>[1]Teams!B216</f>
        <v>Name 6</v>
      </c>
      <c r="C216" s="13"/>
      <c r="D216" s="13"/>
      <c r="E216" s="53"/>
      <c r="F216" s="14"/>
      <c r="G216" s="54" t="e">
        <f t="shared" si="13"/>
        <v>#NUM!</v>
      </c>
      <c r="H216" s="50"/>
    </row>
    <row r="217" spans="1:8" ht="30" customHeight="1" thickBot="1" x14ac:dyDescent="0.3">
      <c r="A217" s="8" t="str">
        <f>[1]Teams!A217</f>
        <v>Vorname 7</v>
      </c>
      <c r="B217" s="8" t="str">
        <f>[1]Teams!B217</f>
        <v>Name 7</v>
      </c>
      <c r="C217" s="13"/>
      <c r="D217" s="13"/>
      <c r="E217" s="14"/>
      <c r="F217" s="14"/>
      <c r="G217" s="51" t="e">
        <f t="shared" si="13"/>
        <v>#NUM!</v>
      </c>
      <c r="H217" s="50"/>
    </row>
    <row r="218" spans="1:8" ht="30" customHeight="1" thickBot="1" x14ac:dyDescent="0.3">
      <c r="A218" s="8" t="str">
        <f>[1]Teams!A218</f>
        <v>Vorname 8</v>
      </c>
      <c r="B218" s="8" t="str">
        <f>[1]Teams!B218</f>
        <v>Name 8</v>
      </c>
      <c r="C218" s="13"/>
      <c r="D218" s="13"/>
      <c r="E218" s="53"/>
      <c r="F218" s="14"/>
      <c r="G218" s="51" t="e">
        <f t="shared" si="13"/>
        <v>#NUM!</v>
      </c>
      <c r="H218" s="50"/>
    </row>
    <row r="219" spans="1:8" ht="30" customHeight="1" thickBot="1" x14ac:dyDescent="0.3">
      <c r="A219" s="8" t="str">
        <f>[1]Teams!A219</f>
        <v>Vorname 9</v>
      </c>
      <c r="B219" s="8" t="str">
        <f>[1]Teams!B219</f>
        <v>Name 9</v>
      </c>
      <c r="C219" s="13"/>
      <c r="D219" s="13"/>
      <c r="E219" s="14"/>
      <c r="F219" s="14"/>
      <c r="G219" s="51" t="e">
        <f t="shared" si="13"/>
        <v>#NUM!</v>
      </c>
      <c r="H219" s="50"/>
    </row>
    <row r="220" spans="1:8" ht="30" customHeight="1" thickBot="1" x14ac:dyDescent="0.3">
      <c r="A220" s="8" t="str">
        <f>[1]Teams!A220</f>
        <v>Vorname 10</v>
      </c>
      <c r="B220" s="8" t="str">
        <f>[1]Teams!B220</f>
        <v>Name 10</v>
      </c>
      <c r="C220" s="13"/>
      <c r="D220" s="13"/>
      <c r="E220" s="53"/>
      <c r="F220" s="14"/>
      <c r="G220" s="51" t="e">
        <f t="shared" si="13"/>
        <v>#NUM!</v>
      </c>
      <c r="H220" s="50"/>
    </row>
    <row r="221" spans="1:8" ht="30" customHeight="1" thickBot="1" x14ac:dyDescent="0.3">
      <c r="A221" s="8" t="str">
        <f>[1]Teams!A221</f>
        <v>Vorname 11</v>
      </c>
      <c r="B221" s="8" t="str">
        <f>[1]Teams!B221</f>
        <v>Name 11</v>
      </c>
      <c r="C221" s="13"/>
      <c r="D221" s="13"/>
      <c r="E221" s="14"/>
      <c r="F221" s="52"/>
      <c r="G221" s="51" t="e">
        <f t="shared" si="13"/>
        <v>#NUM!</v>
      </c>
      <c r="H221" s="50"/>
    </row>
    <row r="224" spans="1:8" ht="30" customHeight="1" thickBot="1" x14ac:dyDescent="0.3"/>
    <row r="225" spans="1:8" ht="39.75" customHeight="1" thickBot="1" x14ac:dyDescent="0.35">
      <c r="A225" s="4" t="str">
        <f>[1]Teams!A225</f>
        <v>Teamname 15</v>
      </c>
      <c r="B225" s="73" t="s">
        <v>67</v>
      </c>
      <c r="C225" s="74"/>
      <c r="D225" s="75" t="s">
        <v>74</v>
      </c>
      <c r="E225" s="65"/>
      <c r="F225" s="61" t="s">
        <v>39</v>
      </c>
      <c r="G225" t="e">
        <f>SUM(LARGE(G227:G237,1),LARGE(G227:G237,2),LARGE(G227:G237,3), LARGE(G227:G237,4), LARGE(G227:G237,5), LARGE(G227:G237,6))</f>
        <v>#NUM!</v>
      </c>
      <c r="H225" s="60"/>
    </row>
    <row r="226" spans="1:8" ht="30" customHeight="1" thickBot="1" x14ac:dyDescent="0.35">
      <c r="A226" s="4" t="s">
        <v>1</v>
      </c>
      <c r="B226" s="4" t="s">
        <v>38</v>
      </c>
      <c r="C226" s="4" t="s">
        <v>58</v>
      </c>
      <c r="D226" s="4" t="s">
        <v>59</v>
      </c>
      <c r="E226" s="4" t="s">
        <v>60</v>
      </c>
      <c r="F226" s="59" t="s">
        <v>61</v>
      </c>
      <c r="G226" s="58"/>
      <c r="H226" s="57"/>
    </row>
    <row r="227" spans="1:8" ht="30" customHeight="1" thickBot="1" x14ac:dyDescent="0.3">
      <c r="A227" s="8" t="str">
        <f>[1]Teams!A227</f>
        <v>Vorname 1</v>
      </c>
      <c r="B227" s="8" t="s">
        <v>3</v>
      </c>
      <c r="C227" s="13"/>
      <c r="D227" s="13"/>
      <c r="E227" s="53"/>
      <c r="F227" s="14"/>
      <c r="G227" s="55" t="e">
        <f t="shared" ref="G227:G237" si="14">SUM(LARGE(C227:F227,1),LARGE(C227:F227,2),LARGE(C227:F227,3))</f>
        <v>#NUM!</v>
      </c>
      <c r="H227" s="50"/>
    </row>
    <row r="228" spans="1:8" ht="30" customHeight="1" thickBot="1" x14ac:dyDescent="0.3">
      <c r="A228" s="8" t="str">
        <f>[1]Teams!A228</f>
        <v>Vorname 2</v>
      </c>
      <c r="B228" s="8" t="str">
        <f>[1]Teams!B228</f>
        <v>Name 2</v>
      </c>
      <c r="C228" s="13"/>
      <c r="D228" s="13"/>
      <c r="E228" s="14"/>
      <c r="F228" s="56"/>
      <c r="G228" s="54" t="e">
        <f t="shared" si="14"/>
        <v>#NUM!</v>
      </c>
      <c r="H228" s="50"/>
    </row>
    <row r="229" spans="1:8" ht="30" customHeight="1" thickBot="1" x14ac:dyDescent="0.3">
      <c r="A229" s="8" t="str">
        <f>[1]Teams!A229</f>
        <v>Vorname 3</v>
      </c>
      <c r="B229" s="8" t="str">
        <f>[1]Teams!B229</f>
        <v>Name 3</v>
      </c>
      <c r="C229" s="13"/>
      <c r="D229" s="13"/>
      <c r="E229" s="53"/>
      <c r="F229" s="14"/>
      <c r="G229" s="51" t="e">
        <f t="shared" si="14"/>
        <v>#NUM!</v>
      </c>
      <c r="H229" s="50"/>
    </row>
    <row r="230" spans="1:8" ht="30" customHeight="1" thickBot="1" x14ac:dyDescent="0.3">
      <c r="A230" s="8" t="str">
        <f>[1]Teams!A230</f>
        <v>Vorname 4</v>
      </c>
      <c r="B230" s="8" t="str">
        <f>[1]Teams!B230</f>
        <v>Name 4</v>
      </c>
      <c r="C230" s="13"/>
      <c r="D230" s="13"/>
      <c r="E230" s="53"/>
      <c r="F230" s="14"/>
      <c r="G230" s="55" t="e">
        <f t="shared" si="14"/>
        <v>#NUM!</v>
      </c>
      <c r="H230" s="50"/>
    </row>
    <row r="231" spans="1:8" ht="30" customHeight="1" thickBot="1" x14ac:dyDescent="0.3">
      <c r="A231" s="8" t="str">
        <f>[1]Teams!A231</f>
        <v>Vorname 5</v>
      </c>
      <c r="B231" s="8" t="str">
        <f>[1]Teams!B231</f>
        <v>Name 5</v>
      </c>
      <c r="C231" s="13"/>
      <c r="D231" s="13"/>
      <c r="E231" s="53"/>
      <c r="F231" s="14"/>
      <c r="G231" s="54" t="e">
        <f t="shared" si="14"/>
        <v>#NUM!</v>
      </c>
      <c r="H231" s="50"/>
    </row>
    <row r="232" spans="1:8" ht="30" customHeight="1" thickBot="1" x14ac:dyDescent="0.3">
      <c r="A232" s="8" t="str">
        <f>[1]Teams!A232</f>
        <v>Vorname 6</v>
      </c>
      <c r="B232" s="8" t="str">
        <f>[1]Teams!B232</f>
        <v>Name 6</v>
      </c>
      <c r="C232" s="13"/>
      <c r="D232" s="13"/>
      <c r="E232" s="53"/>
      <c r="F232" s="14"/>
      <c r="G232" s="54" t="e">
        <f t="shared" si="14"/>
        <v>#NUM!</v>
      </c>
      <c r="H232" s="50"/>
    </row>
    <row r="233" spans="1:8" ht="30" customHeight="1" thickBot="1" x14ac:dyDescent="0.3">
      <c r="A233" s="8" t="str">
        <f>[1]Teams!A233</f>
        <v>Vorname 7</v>
      </c>
      <c r="B233" s="8" t="str">
        <f>[1]Teams!B233</f>
        <v>Name 7</v>
      </c>
      <c r="C233" s="13"/>
      <c r="D233" s="13"/>
      <c r="E233" s="14"/>
      <c r="F233" s="14"/>
      <c r="G233" s="51" t="e">
        <f t="shared" si="14"/>
        <v>#NUM!</v>
      </c>
      <c r="H233" s="50"/>
    </row>
    <row r="234" spans="1:8" ht="30" customHeight="1" thickBot="1" x14ac:dyDescent="0.3">
      <c r="A234" s="8" t="str">
        <f>[1]Teams!A234</f>
        <v>Vorname 8</v>
      </c>
      <c r="B234" s="8" t="str">
        <f>[1]Teams!B234</f>
        <v>Name 8</v>
      </c>
      <c r="C234" s="13"/>
      <c r="D234" s="13"/>
      <c r="E234" s="53"/>
      <c r="F234" s="14"/>
      <c r="G234" s="51" t="e">
        <f t="shared" si="14"/>
        <v>#NUM!</v>
      </c>
      <c r="H234" s="50"/>
    </row>
    <row r="235" spans="1:8" ht="30" customHeight="1" thickBot="1" x14ac:dyDescent="0.3">
      <c r="A235" s="8" t="str">
        <f>[1]Teams!A235</f>
        <v>Vorname 9</v>
      </c>
      <c r="B235" s="8" t="str">
        <f>[1]Teams!B235</f>
        <v>Name 9</v>
      </c>
      <c r="C235" s="13"/>
      <c r="D235" s="13"/>
      <c r="E235" s="14"/>
      <c r="F235" s="14"/>
      <c r="G235" s="51" t="e">
        <f t="shared" si="14"/>
        <v>#NUM!</v>
      </c>
      <c r="H235" s="50"/>
    </row>
    <row r="236" spans="1:8" ht="30" customHeight="1" thickBot="1" x14ac:dyDescent="0.3">
      <c r="A236" s="8" t="str">
        <f>[1]Teams!A236</f>
        <v>Vorname 10</v>
      </c>
      <c r="B236" s="8" t="str">
        <f>[1]Teams!B236</f>
        <v>Name 10</v>
      </c>
      <c r="C236" s="13"/>
      <c r="D236" s="13"/>
      <c r="E236" s="53"/>
      <c r="F236" s="14"/>
      <c r="G236" s="51" t="e">
        <f t="shared" si="14"/>
        <v>#NUM!</v>
      </c>
      <c r="H236" s="50"/>
    </row>
    <row r="237" spans="1:8" ht="30" customHeight="1" thickBot="1" x14ac:dyDescent="0.3">
      <c r="A237" s="8" t="str">
        <f>[1]Teams!A237</f>
        <v>Vorname 11</v>
      </c>
      <c r="B237" s="8" t="str">
        <f>[1]Teams!B237</f>
        <v>Name 11</v>
      </c>
      <c r="C237" s="13"/>
      <c r="D237" s="13"/>
      <c r="E237" s="14"/>
      <c r="F237" s="52"/>
      <c r="G237" s="51" t="e">
        <f t="shared" si="14"/>
        <v>#NUM!</v>
      </c>
      <c r="H237" s="50"/>
    </row>
  </sheetData>
  <mergeCells count="30">
    <mergeCell ref="D1:E1"/>
    <mergeCell ref="B1:C1"/>
    <mergeCell ref="B17:C17"/>
    <mergeCell ref="D17:E17"/>
    <mergeCell ref="B33:C33"/>
    <mergeCell ref="D33:E33"/>
    <mergeCell ref="B129:C129"/>
    <mergeCell ref="D129:E129"/>
    <mergeCell ref="B49:C49"/>
    <mergeCell ref="D49:E49"/>
    <mergeCell ref="B65:C65"/>
    <mergeCell ref="D65:E65"/>
    <mergeCell ref="B81:C81"/>
    <mergeCell ref="D81:E81"/>
    <mergeCell ref="B97:C97"/>
    <mergeCell ref="D97:E97"/>
    <mergeCell ref="B113:C113"/>
    <mergeCell ref="D113:E113"/>
    <mergeCell ref="B145:C145"/>
    <mergeCell ref="D145:E145"/>
    <mergeCell ref="B161:C161"/>
    <mergeCell ref="D161:E161"/>
    <mergeCell ref="B177:C177"/>
    <mergeCell ref="D177:E177"/>
    <mergeCell ref="B225:C225"/>
    <mergeCell ref="D225:E225"/>
    <mergeCell ref="B193:C193"/>
    <mergeCell ref="D193:E193"/>
    <mergeCell ref="B209:C209"/>
    <mergeCell ref="D209:E209"/>
  </mergeCells>
  <pageMargins left="0.70866141732283472" right="0.70866141732283472" top="0.78740157480314965" bottom="0.78740157480314965" header="0.31496062992125984" footer="0.31496062992125984"/>
  <pageSetup paperSize="9" fitToHeight="0" orientation="landscape" verticalDpi="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>
      <selection activeCell="C1" sqref="C1:E1"/>
    </sheetView>
  </sheetViews>
  <sheetFormatPr baseColWidth="10" defaultRowHeight="30" customHeight="1" x14ac:dyDescent="0.25"/>
  <cols>
    <col min="1" max="2" width="21.5703125" customWidth="1"/>
    <col min="3" max="7" width="15.5703125" customWidth="1"/>
  </cols>
  <sheetData>
    <row r="1" spans="1:7" ht="30" customHeight="1" thickBot="1" x14ac:dyDescent="0.35">
      <c r="A1" s="4" t="str">
        <f>Teams!A1</f>
        <v>Teamname 1</v>
      </c>
      <c r="B1" s="16" t="s">
        <v>40</v>
      </c>
      <c r="C1" s="76" t="s">
        <v>75</v>
      </c>
      <c r="D1" s="76"/>
      <c r="E1" s="76"/>
      <c r="F1" s="18" t="s">
        <v>39</v>
      </c>
      <c r="G1" s="12" t="e">
        <f>SUM(LARGE(G3:G13,1),LARGE(G3:G13,2),LARGE(G3:G13,3),LARGE(G3:G13,4),LARGE(G3:G13,5),LARGE(G3:G13,6))</f>
        <v>#NUM!</v>
      </c>
    </row>
    <row r="2" spans="1:7" ht="30" customHeight="1" thickBot="1" x14ac:dyDescent="0.35">
      <c r="A2" s="4" t="s">
        <v>1</v>
      </c>
      <c r="B2" s="4" t="s">
        <v>38</v>
      </c>
      <c r="C2" s="4" t="s">
        <v>41</v>
      </c>
      <c r="D2" s="4" t="s">
        <v>42</v>
      </c>
      <c r="E2" s="4" t="s">
        <v>43</v>
      </c>
      <c r="F2" s="4" t="s">
        <v>44</v>
      </c>
      <c r="G2" s="20" t="s">
        <v>45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17"/>
      <c r="D3" s="17"/>
      <c r="E3" s="17"/>
      <c r="F3" s="17"/>
      <c r="G3" s="19" t="e">
        <f>SUM(LARGE(C3:F3,1),LARGE(C3:F3,2),LARGE(C3:F3,3))</f>
        <v>#NUM!</v>
      </c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19" t="e">
        <f t="shared" ref="G4:G13" si="0">SUM(LARGE(C4:F4,1),LARGE(C4:F4,2),LARGE(C4:F4,3))</f>
        <v>#NUM!</v>
      </c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19" t="e">
        <f t="shared" si="0"/>
        <v>#NUM!</v>
      </c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19" t="e">
        <f t="shared" si="0"/>
        <v>#NUM!</v>
      </c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19" t="e">
        <f t="shared" si="0"/>
        <v>#NUM!</v>
      </c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19" t="e">
        <f t="shared" si="0"/>
        <v>#NUM!</v>
      </c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19" t="e">
        <f t="shared" si="0"/>
        <v>#NUM!</v>
      </c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19" t="e">
        <f t="shared" si="0"/>
        <v>#NUM!</v>
      </c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19" t="e">
        <f t="shared" si="0"/>
        <v>#NUM!</v>
      </c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19" t="e">
        <f t="shared" si="0"/>
        <v>#NUM!</v>
      </c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19" t="e">
        <f t="shared" si="0"/>
        <v>#NUM!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16" t="s">
        <v>40</v>
      </c>
      <c r="C17" s="76" t="s">
        <v>75</v>
      </c>
      <c r="D17" s="76"/>
      <c r="E17" s="76"/>
      <c r="F17" s="18" t="s">
        <v>39</v>
      </c>
      <c r="G17" s="12" t="e">
        <f>SUM(LARGE(G19:G29,1),LARGE(G19:G29,2),LARGE(G19:G29,3),LARGE(G19:G29,4),LARGE(G19:G29,5),LARGE(G19:G29,6))</f>
        <v>#NUM!</v>
      </c>
    </row>
    <row r="18" spans="1:7" ht="30" customHeight="1" thickBot="1" x14ac:dyDescent="0.35">
      <c r="A18" s="4" t="s">
        <v>1</v>
      </c>
      <c r="B18" s="4" t="s">
        <v>38</v>
      </c>
      <c r="C18" s="4" t="s">
        <v>41</v>
      </c>
      <c r="D18" s="4" t="s">
        <v>42</v>
      </c>
      <c r="E18" s="4" t="s">
        <v>43</v>
      </c>
      <c r="F18" s="4" t="s">
        <v>44</v>
      </c>
      <c r="G18" s="20" t="s">
        <v>45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17"/>
      <c r="D19" s="17"/>
      <c r="E19" s="17"/>
      <c r="F19" s="17"/>
      <c r="G19" s="19" t="e">
        <f>SUM(LARGE(C19:F19,1),LARGE(C19:F19,2),LARGE(C19:F19,3))</f>
        <v>#NUM!</v>
      </c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19" t="e">
        <f t="shared" ref="G20:G29" si="1">SUM(LARGE(C20:F20,1),LARGE(C20:F20,2),LARGE(C20:F20,3))</f>
        <v>#NUM!</v>
      </c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19" t="e">
        <f t="shared" si="1"/>
        <v>#NUM!</v>
      </c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19" t="e">
        <f t="shared" si="1"/>
        <v>#NUM!</v>
      </c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19" t="e">
        <f t="shared" si="1"/>
        <v>#NUM!</v>
      </c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19" t="e">
        <f t="shared" si="1"/>
        <v>#NUM!</v>
      </c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19" t="e">
        <f t="shared" si="1"/>
        <v>#NUM!</v>
      </c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19" t="e">
        <f t="shared" si="1"/>
        <v>#NUM!</v>
      </c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19" t="e">
        <f t="shared" si="1"/>
        <v>#NUM!</v>
      </c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19" t="e">
        <f t="shared" si="1"/>
        <v>#NUM!</v>
      </c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19" t="e">
        <f t="shared" si="1"/>
        <v>#NUM!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16" t="s">
        <v>40</v>
      </c>
      <c r="C33" s="76" t="s">
        <v>75</v>
      </c>
      <c r="D33" s="76"/>
      <c r="E33" s="76"/>
      <c r="F33" s="18" t="s">
        <v>39</v>
      </c>
      <c r="G33" s="12" t="e">
        <f>SUM(LARGE(G35:G45,1),LARGE(G35:G45,2),LARGE(G35:G45,3),LARGE(G35:G45,4),LARGE(G35:G45,5),LARGE(G35:G45,6))</f>
        <v>#NUM!</v>
      </c>
    </row>
    <row r="34" spans="1:7" ht="30" customHeight="1" thickBot="1" x14ac:dyDescent="0.35">
      <c r="A34" s="4" t="s">
        <v>1</v>
      </c>
      <c r="B34" s="4" t="s">
        <v>38</v>
      </c>
      <c r="C34" s="4" t="s">
        <v>41</v>
      </c>
      <c r="D34" s="4" t="s">
        <v>42</v>
      </c>
      <c r="E34" s="4" t="s">
        <v>43</v>
      </c>
      <c r="F34" s="4" t="s">
        <v>44</v>
      </c>
      <c r="G34" s="20" t="s">
        <v>45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17"/>
      <c r="D35" s="17"/>
      <c r="E35" s="17"/>
      <c r="F35" s="17"/>
      <c r="G35" s="19" t="e">
        <f>SUM(LARGE(C35:F35,1),LARGE(C35:F35,2),LARGE(C35:F35,3))</f>
        <v>#NUM!</v>
      </c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19" t="e">
        <f t="shared" ref="G36:G45" si="2">SUM(LARGE(C36:F36,1),LARGE(C36:F36,2),LARGE(C36:F36,3))</f>
        <v>#NUM!</v>
      </c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19" t="e">
        <f t="shared" si="2"/>
        <v>#NUM!</v>
      </c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19" t="e">
        <f t="shared" si="2"/>
        <v>#NUM!</v>
      </c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19" t="e">
        <f t="shared" si="2"/>
        <v>#NUM!</v>
      </c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19" t="e">
        <f t="shared" si="2"/>
        <v>#NUM!</v>
      </c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19" t="e">
        <f t="shared" si="2"/>
        <v>#NUM!</v>
      </c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19" t="e">
        <f t="shared" si="2"/>
        <v>#NUM!</v>
      </c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19" t="e">
        <f t="shared" si="2"/>
        <v>#NUM!</v>
      </c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19" t="e">
        <f t="shared" si="2"/>
        <v>#NUM!</v>
      </c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19" t="e">
        <f t="shared" si="2"/>
        <v>#NUM!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16" t="s">
        <v>40</v>
      </c>
      <c r="C49" s="76" t="s">
        <v>75</v>
      </c>
      <c r="D49" s="76"/>
      <c r="E49" s="76"/>
      <c r="F49" s="18" t="s">
        <v>39</v>
      </c>
      <c r="G49" s="12" t="e">
        <f>SUM(LARGE(G51:G61,1),LARGE(G51:G61,2),LARGE(G51:G61,3),LARGE(G51:G61,4),LARGE(G51:G61,5),LARGE(G51:G61,6))</f>
        <v>#NUM!</v>
      </c>
    </row>
    <row r="50" spans="1:7" ht="30" customHeight="1" thickBot="1" x14ac:dyDescent="0.35">
      <c r="A50" s="4" t="s">
        <v>1</v>
      </c>
      <c r="B50" s="4" t="s">
        <v>38</v>
      </c>
      <c r="C50" s="4" t="s">
        <v>41</v>
      </c>
      <c r="D50" s="4" t="s">
        <v>42</v>
      </c>
      <c r="E50" s="4" t="s">
        <v>43</v>
      </c>
      <c r="F50" s="4" t="s">
        <v>44</v>
      </c>
      <c r="G50" s="20" t="s">
        <v>45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17"/>
      <c r="D51" s="17"/>
      <c r="E51" s="17"/>
      <c r="F51" s="17"/>
      <c r="G51" s="19" t="e">
        <f>SUM(LARGE(C51:F51,1),LARGE(C51:F51,2),LARGE(C51:F51,3))</f>
        <v>#NUM!</v>
      </c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19" t="e">
        <f t="shared" ref="G52:G61" si="3">SUM(LARGE(C52:F52,1),LARGE(C52:F52,2),LARGE(C52:F52,3))</f>
        <v>#NUM!</v>
      </c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19" t="e">
        <f t="shared" si="3"/>
        <v>#NUM!</v>
      </c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19" t="e">
        <f t="shared" si="3"/>
        <v>#NUM!</v>
      </c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19" t="e">
        <f t="shared" si="3"/>
        <v>#NUM!</v>
      </c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19" t="e">
        <f t="shared" si="3"/>
        <v>#NUM!</v>
      </c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19" t="e">
        <f t="shared" si="3"/>
        <v>#NUM!</v>
      </c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19" t="e">
        <f t="shared" si="3"/>
        <v>#NUM!</v>
      </c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19" t="e">
        <f t="shared" si="3"/>
        <v>#NUM!</v>
      </c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19" t="e">
        <f t="shared" si="3"/>
        <v>#NUM!</v>
      </c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19" t="e">
        <f t="shared" si="3"/>
        <v>#NUM!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16" t="s">
        <v>40</v>
      </c>
      <c r="C65" s="76" t="s">
        <v>75</v>
      </c>
      <c r="D65" s="76"/>
      <c r="E65" s="76"/>
      <c r="F65" s="18" t="s">
        <v>39</v>
      </c>
      <c r="G65" s="12" t="e">
        <f>SUM(LARGE(G67:G77,1),LARGE(G67:G77,2),LARGE(G67:G77,3),LARGE(G67:G77,4),LARGE(G67:G77,5),LARGE(G67:G77,6))</f>
        <v>#NUM!</v>
      </c>
    </row>
    <row r="66" spans="1:7" ht="30" customHeight="1" thickBot="1" x14ac:dyDescent="0.35">
      <c r="A66" s="4" t="s">
        <v>1</v>
      </c>
      <c r="B66" s="4" t="s">
        <v>38</v>
      </c>
      <c r="C66" s="4" t="s">
        <v>41</v>
      </c>
      <c r="D66" s="4" t="s">
        <v>42</v>
      </c>
      <c r="E66" s="4" t="s">
        <v>43</v>
      </c>
      <c r="F66" s="4" t="s">
        <v>44</v>
      </c>
      <c r="G66" s="20" t="s">
        <v>45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17"/>
      <c r="D67" s="17"/>
      <c r="E67" s="17"/>
      <c r="F67" s="17"/>
      <c r="G67" s="19" t="e">
        <f>SUM(LARGE(C67:F67,1),LARGE(C67:F67,2),LARGE(C67:F67,3))</f>
        <v>#NUM!</v>
      </c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19" t="e">
        <f t="shared" ref="G68:G77" si="4">SUM(LARGE(C68:F68,1),LARGE(C68:F68,2),LARGE(C68:F68,3))</f>
        <v>#NUM!</v>
      </c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19" t="e">
        <f t="shared" si="4"/>
        <v>#NUM!</v>
      </c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19" t="e">
        <f t="shared" si="4"/>
        <v>#NUM!</v>
      </c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19" t="e">
        <f t="shared" si="4"/>
        <v>#NUM!</v>
      </c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19" t="e">
        <f t="shared" si="4"/>
        <v>#NUM!</v>
      </c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19" t="e">
        <f t="shared" si="4"/>
        <v>#NUM!</v>
      </c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19" t="e">
        <f t="shared" si="4"/>
        <v>#NUM!</v>
      </c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19" t="e">
        <f t="shared" si="4"/>
        <v>#NUM!</v>
      </c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19" t="e">
        <f t="shared" si="4"/>
        <v>#NUM!</v>
      </c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19" t="e">
        <f t="shared" si="4"/>
        <v>#NUM!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16" t="s">
        <v>40</v>
      </c>
      <c r="C81" s="76" t="s">
        <v>75</v>
      </c>
      <c r="D81" s="76"/>
      <c r="E81" s="76"/>
      <c r="F81" s="18" t="s">
        <v>39</v>
      </c>
      <c r="G81" s="12" t="e">
        <f>SUM(LARGE(G83:G93,1),LARGE(G83:G93,2),LARGE(G83:G93,3),LARGE(G83:G93,4),LARGE(G83:G93,5),LARGE(G83:G93,6))</f>
        <v>#NUM!</v>
      </c>
    </row>
    <row r="82" spans="1:7" ht="30" customHeight="1" thickBot="1" x14ac:dyDescent="0.35">
      <c r="A82" s="4" t="s">
        <v>1</v>
      </c>
      <c r="B82" s="4" t="s">
        <v>38</v>
      </c>
      <c r="C82" s="4" t="s">
        <v>41</v>
      </c>
      <c r="D82" s="4" t="s">
        <v>42</v>
      </c>
      <c r="E82" s="4" t="s">
        <v>43</v>
      </c>
      <c r="F82" s="4" t="s">
        <v>44</v>
      </c>
      <c r="G82" s="20" t="s">
        <v>45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17"/>
      <c r="D83" s="17"/>
      <c r="E83" s="17"/>
      <c r="F83" s="17"/>
      <c r="G83" s="19" t="e">
        <f>SUM(LARGE(C83:F83,1),LARGE(C83:F83,2),LARGE(C83:F83,3))</f>
        <v>#NUM!</v>
      </c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19" t="e">
        <f t="shared" ref="G84:G93" si="5">SUM(LARGE(C84:F84,1),LARGE(C84:F84,2),LARGE(C84:F84,3))</f>
        <v>#NUM!</v>
      </c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19" t="e">
        <f t="shared" si="5"/>
        <v>#NUM!</v>
      </c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19" t="e">
        <f t="shared" si="5"/>
        <v>#NUM!</v>
      </c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19" t="e">
        <f t="shared" si="5"/>
        <v>#NUM!</v>
      </c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19" t="e">
        <f t="shared" si="5"/>
        <v>#NUM!</v>
      </c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19" t="e">
        <f t="shared" si="5"/>
        <v>#NUM!</v>
      </c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19" t="e">
        <f t="shared" si="5"/>
        <v>#NUM!</v>
      </c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19" t="e">
        <f t="shared" si="5"/>
        <v>#NUM!</v>
      </c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19" t="e">
        <f t="shared" si="5"/>
        <v>#NUM!</v>
      </c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19" t="e">
        <f t="shared" si="5"/>
        <v>#NUM!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16" t="s">
        <v>40</v>
      </c>
      <c r="C97" s="76" t="s">
        <v>75</v>
      </c>
      <c r="D97" s="76"/>
      <c r="E97" s="76"/>
      <c r="F97" s="18" t="s">
        <v>39</v>
      </c>
      <c r="G97" s="12" t="e">
        <f>SUM(LARGE(G99:G109,1),LARGE(G99:G109,2),LARGE(G99:G109,3),LARGE(G99:G109,4),LARGE(G99:G109,5),LARGE(G99:G109,6))</f>
        <v>#NUM!</v>
      </c>
    </row>
    <row r="98" spans="1:7" ht="30" customHeight="1" thickBot="1" x14ac:dyDescent="0.35">
      <c r="A98" s="4" t="s">
        <v>1</v>
      </c>
      <c r="B98" s="4" t="s">
        <v>38</v>
      </c>
      <c r="C98" s="4" t="s">
        <v>41</v>
      </c>
      <c r="D98" s="4" t="s">
        <v>42</v>
      </c>
      <c r="E98" s="4" t="s">
        <v>43</v>
      </c>
      <c r="F98" s="4" t="s">
        <v>44</v>
      </c>
      <c r="G98" s="20" t="s">
        <v>45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17"/>
      <c r="D99" s="17"/>
      <c r="E99" s="17"/>
      <c r="F99" s="17"/>
      <c r="G99" s="19" t="e">
        <f>SUM(LARGE(C99:F99,1),LARGE(C99:F99,2),LARGE(C99:F99,3))</f>
        <v>#NUM!</v>
      </c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19" t="e">
        <f t="shared" ref="G100:G109" si="6">SUM(LARGE(C100:F100,1),LARGE(C100:F100,2),LARGE(C100:F100,3))</f>
        <v>#NUM!</v>
      </c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19" t="e">
        <f t="shared" si="6"/>
        <v>#NUM!</v>
      </c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19" t="e">
        <f t="shared" si="6"/>
        <v>#NUM!</v>
      </c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19" t="e">
        <f t="shared" si="6"/>
        <v>#NUM!</v>
      </c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19" t="e">
        <f t="shared" si="6"/>
        <v>#NUM!</v>
      </c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19" t="e">
        <f t="shared" si="6"/>
        <v>#NUM!</v>
      </c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19" t="e">
        <f t="shared" si="6"/>
        <v>#NUM!</v>
      </c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19" t="e">
        <f t="shared" si="6"/>
        <v>#NUM!</v>
      </c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19" t="e">
        <f t="shared" si="6"/>
        <v>#NUM!</v>
      </c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19" t="e">
        <f t="shared" si="6"/>
        <v>#NUM!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16" t="s">
        <v>40</v>
      </c>
      <c r="C113" s="76" t="s">
        <v>75</v>
      </c>
      <c r="D113" s="76"/>
      <c r="E113" s="76"/>
      <c r="F113" s="18" t="s">
        <v>39</v>
      </c>
      <c r="G113" s="12" t="e">
        <f>SUM(LARGE(G115:G125,1),LARGE(G115:G125,2),LARGE(G115:G125,3),LARGE(G115:G125,4),LARGE(G115:G125,5),LARGE(G115:G125,6))</f>
        <v>#NUM!</v>
      </c>
    </row>
    <row r="114" spans="1:7" ht="30" customHeight="1" thickBot="1" x14ac:dyDescent="0.35">
      <c r="A114" s="4" t="s">
        <v>1</v>
      </c>
      <c r="B114" s="4" t="s">
        <v>38</v>
      </c>
      <c r="C114" s="4" t="s">
        <v>41</v>
      </c>
      <c r="D114" s="4" t="s">
        <v>42</v>
      </c>
      <c r="E114" s="4" t="s">
        <v>43</v>
      </c>
      <c r="F114" s="4" t="s">
        <v>44</v>
      </c>
      <c r="G114" s="20" t="s">
        <v>45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17"/>
      <c r="D115" s="17"/>
      <c r="E115" s="17"/>
      <c r="F115" s="17"/>
      <c r="G115" s="19" t="e">
        <f>SUM(LARGE(C115:F115,1),LARGE(C115:F115,2),LARGE(C115:F115,3))</f>
        <v>#NUM!</v>
      </c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19" t="e">
        <f t="shared" ref="G116:G125" si="7">SUM(LARGE(C116:F116,1),LARGE(C116:F116,2),LARGE(C116:F116,3))</f>
        <v>#NUM!</v>
      </c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19" t="e">
        <f t="shared" si="7"/>
        <v>#NUM!</v>
      </c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19" t="e">
        <f t="shared" si="7"/>
        <v>#NUM!</v>
      </c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19" t="e">
        <f t="shared" si="7"/>
        <v>#NUM!</v>
      </c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19" t="e">
        <f t="shared" si="7"/>
        <v>#NUM!</v>
      </c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19" t="e">
        <f t="shared" si="7"/>
        <v>#NUM!</v>
      </c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19" t="e">
        <f t="shared" si="7"/>
        <v>#NUM!</v>
      </c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19" t="e">
        <f t="shared" si="7"/>
        <v>#NUM!</v>
      </c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19" t="e">
        <f t="shared" si="7"/>
        <v>#NUM!</v>
      </c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19" t="e">
        <f t="shared" si="7"/>
        <v>#NUM!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16" t="s">
        <v>40</v>
      </c>
      <c r="C129" s="76" t="s">
        <v>75</v>
      </c>
      <c r="D129" s="76"/>
      <c r="E129" s="76"/>
      <c r="F129" s="18" t="s">
        <v>39</v>
      </c>
      <c r="G129" s="12" t="e">
        <f>SUM(LARGE(G131:G141,1),LARGE(G131:G141,2),LARGE(G131:G141,3),LARGE(G131:G141,4),LARGE(G131:G141,5),LARGE(G131:G141,6))</f>
        <v>#NUM!</v>
      </c>
    </row>
    <row r="130" spans="1:7" ht="30" customHeight="1" thickBot="1" x14ac:dyDescent="0.35">
      <c r="A130" s="4" t="s">
        <v>1</v>
      </c>
      <c r="B130" s="4" t="s">
        <v>38</v>
      </c>
      <c r="C130" s="4" t="s">
        <v>41</v>
      </c>
      <c r="D130" s="4" t="s">
        <v>42</v>
      </c>
      <c r="E130" s="4" t="s">
        <v>43</v>
      </c>
      <c r="F130" s="4" t="s">
        <v>44</v>
      </c>
      <c r="G130" s="20" t="s">
        <v>45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17"/>
      <c r="D131" s="17"/>
      <c r="E131" s="17"/>
      <c r="F131" s="17"/>
      <c r="G131" s="19" t="e">
        <f>SUM(LARGE(C131:F131,1),LARGE(C131:F131,2),LARGE(C131:F131,3))</f>
        <v>#NUM!</v>
      </c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19" t="e">
        <f t="shared" ref="G132:G141" si="8">SUM(LARGE(C132:F132,1),LARGE(C132:F132,2),LARGE(C132:F132,3))</f>
        <v>#NUM!</v>
      </c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19" t="e">
        <f t="shared" si="8"/>
        <v>#NUM!</v>
      </c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19" t="e">
        <f t="shared" si="8"/>
        <v>#NUM!</v>
      </c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19" t="e">
        <f t="shared" si="8"/>
        <v>#NUM!</v>
      </c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19" t="e">
        <f t="shared" si="8"/>
        <v>#NUM!</v>
      </c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19" t="e">
        <f t="shared" si="8"/>
        <v>#NUM!</v>
      </c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19" t="e">
        <f t="shared" si="8"/>
        <v>#NUM!</v>
      </c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19" t="e">
        <f t="shared" si="8"/>
        <v>#NUM!</v>
      </c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19" t="e">
        <f t="shared" si="8"/>
        <v>#NUM!</v>
      </c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19" t="e">
        <f t="shared" si="8"/>
        <v>#NUM!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16" t="s">
        <v>40</v>
      </c>
      <c r="C145" s="76" t="s">
        <v>75</v>
      </c>
      <c r="D145" s="76"/>
      <c r="E145" s="76"/>
      <c r="F145" s="18" t="s">
        <v>39</v>
      </c>
      <c r="G145" s="12" t="e">
        <f>SUM(LARGE(G147:G157,1),LARGE(G147:G157,2),LARGE(G147:G157,3),LARGE(G147:G157,4),LARGE(G147:G157,5),LARGE(G147:G157,6))</f>
        <v>#NUM!</v>
      </c>
    </row>
    <row r="146" spans="1:7" ht="30" customHeight="1" thickBot="1" x14ac:dyDescent="0.35">
      <c r="A146" s="4" t="s">
        <v>1</v>
      </c>
      <c r="B146" s="4" t="s">
        <v>38</v>
      </c>
      <c r="C146" s="4" t="s">
        <v>41</v>
      </c>
      <c r="D146" s="4" t="s">
        <v>42</v>
      </c>
      <c r="E146" s="4" t="s">
        <v>43</v>
      </c>
      <c r="F146" s="4" t="s">
        <v>44</v>
      </c>
      <c r="G146" s="20" t="s">
        <v>45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17"/>
      <c r="D147" s="17"/>
      <c r="E147" s="17"/>
      <c r="F147" s="17"/>
      <c r="G147" s="19" t="e">
        <f>SUM(LARGE(C147:F147,1),LARGE(C147:F147,2),LARGE(C147:F147,3))</f>
        <v>#NUM!</v>
      </c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19" t="e">
        <f t="shared" ref="G148:G157" si="9">SUM(LARGE(C148:F148,1),LARGE(C148:F148,2),LARGE(C148:F148,3))</f>
        <v>#NUM!</v>
      </c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19" t="e">
        <f t="shared" si="9"/>
        <v>#NUM!</v>
      </c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19" t="e">
        <f t="shared" si="9"/>
        <v>#NUM!</v>
      </c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19" t="e">
        <f t="shared" si="9"/>
        <v>#NUM!</v>
      </c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19" t="e">
        <f t="shared" si="9"/>
        <v>#NUM!</v>
      </c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19" t="e">
        <f t="shared" si="9"/>
        <v>#NUM!</v>
      </c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19" t="e">
        <f t="shared" si="9"/>
        <v>#NUM!</v>
      </c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19" t="e">
        <f t="shared" si="9"/>
        <v>#NUM!</v>
      </c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19" t="e">
        <f t="shared" si="9"/>
        <v>#NUM!</v>
      </c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19" t="e">
        <f t="shared" si="9"/>
        <v>#NUM!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16" t="s">
        <v>40</v>
      </c>
      <c r="C161" s="76" t="s">
        <v>75</v>
      </c>
      <c r="D161" s="76"/>
      <c r="E161" s="76"/>
      <c r="F161" s="18" t="s">
        <v>39</v>
      </c>
      <c r="G161" s="12" t="e">
        <f>SUM(LARGE(G163:G173,1),LARGE(G163:G173,2),LARGE(G163:G173,3),LARGE(G163:G173,4),LARGE(G163:G173,5),LARGE(G163:G173,6))</f>
        <v>#NUM!</v>
      </c>
    </row>
    <row r="162" spans="1:7" ht="30" customHeight="1" thickBot="1" x14ac:dyDescent="0.35">
      <c r="A162" s="4" t="s">
        <v>1</v>
      </c>
      <c r="B162" s="4" t="s">
        <v>38</v>
      </c>
      <c r="C162" s="4" t="s">
        <v>41</v>
      </c>
      <c r="D162" s="4" t="s">
        <v>42</v>
      </c>
      <c r="E162" s="4" t="s">
        <v>43</v>
      </c>
      <c r="F162" s="4" t="s">
        <v>44</v>
      </c>
      <c r="G162" s="20" t="s">
        <v>45</v>
      </c>
    </row>
    <row r="163" spans="1:7" ht="30" customHeight="1" thickBot="1" x14ac:dyDescent="0.3">
      <c r="A163" s="8" t="str">
        <f>Teams!A163</f>
        <v>Vorname 1</v>
      </c>
      <c r="B163" s="8" t="str">
        <f>Teams!B163</f>
        <v>Name 1</v>
      </c>
      <c r="C163" s="17"/>
      <c r="D163" s="17"/>
      <c r="E163" s="17"/>
      <c r="F163" s="17"/>
      <c r="G163" s="19" t="e">
        <f>SUM(LARGE(C163:F163,1),LARGE(C163:F163,2),LARGE(C163:F163,3))</f>
        <v>#NUM!</v>
      </c>
    </row>
    <row r="164" spans="1:7" ht="30" customHeight="1" thickBot="1" x14ac:dyDescent="0.3">
      <c r="A164" s="8" t="str">
        <f>Teams!A164</f>
        <v>Vorname 2</v>
      </c>
      <c r="B164" s="8" t="str">
        <f>Teams!B164</f>
        <v>Name 2</v>
      </c>
      <c r="C164" s="2"/>
      <c r="D164" s="2"/>
      <c r="E164" s="2"/>
      <c r="F164" s="2"/>
      <c r="G164" s="19" t="e">
        <f t="shared" ref="G164:G173" si="10">SUM(LARGE(C164:F164,1),LARGE(C164:F164,2),LARGE(C164:F164,3))</f>
        <v>#NUM!</v>
      </c>
    </row>
    <row r="165" spans="1:7" ht="30" customHeight="1" thickBot="1" x14ac:dyDescent="0.3">
      <c r="A165" s="8" t="str">
        <f>Teams!A165</f>
        <v>Vorname 3</v>
      </c>
      <c r="B165" s="8" t="str">
        <f>Teams!B165</f>
        <v>Name 3</v>
      </c>
      <c r="C165" s="2"/>
      <c r="D165" s="2"/>
      <c r="E165" s="2"/>
      <c r="F165" s="2"/>
      <c r="G165" s="19" t="e">
        <f t="shared" si="10"/>
        <v>#NUM!</v>
      </c>
    </row>
    <row r="166" spans="1:7" ht="30" customHeight="1" thickBot="1" x14ac:dyDescent="0.3">
      <c r="A166" s="8" t="str">
        <f>Teams!A166</f>
        <v>Vorname 4</v>
      </c>
      <c r="B166" s="8" t="str">
        <f>Teams!B166</f>
        <v>Name 4</v>
      </c>
      <c r="C166" s="2"/>
      <c r="D166" s="2"/>
      <c r="E166" s="2"/>
      <c r="F166" s="2"/>
      <c r="G166" s="19" t="e">
        <f t="shared" si="10"/>
        <v>#NUM!</v>
      </c>
    </row>
    <row r="167" spans="1:7" ht="30" customHeight="1" thickBot="1" x14ac:dyDescent="0.3">
      <c r="A167" s="8" t="str">
        <f>Teams!A167</f>
        <v>Vorname 5</v>
      </c>
      <c r="B167" s="8" t="str">
        <f>Teams!B167</f>
        <v>Name 5</v>
      </c>
      <c r="C167" s="2"/>
      <c r="D167" s="2"/>
      <c r="E167" s="2"/>
      <c r="F167" s="2"/>
      <c r="G167" s="19" t="e">
        <f t="shared" si="10"/>
        <v>#NUM!</v>
      </c>
    </row>
    <row r="168" spans="1:7" ht="30" customHeight="1" thickBot="1" x14ac:dyDescent="0.3">
      <c r="A168" s="8" t="str">
        <f>Teams!A168</f>
        <v>Vorname 6</v>
      </c>
      <c r="B168" s="8" t="str">
        <f>Teams!B168</f>
        <v>Name 6</v>
      </c>
      <c r="C168" s="2"/>
      <c r="D168" s="2"/>
      <c r="E168" s="2"/>
      <c r="F168" s="2"/>
      <c r="G168" s="19" t="e">
        <f t="shared" si="10"/>
        <v>#NUM!</v>
      </c>
    </row>
    <row r="169" spans="1:7" ht="30" customHeight="1" thickBot="1" x14ac:dyDescent="0.3">
      <c r="A169" s="8" t="str">
        <f>Teams!A169</f>
        <v>Vorname 7</v>
      </c>
      <c r="B169" s="8" t="str">
        <f>Teams!B169</f>
        <v>Name 7</v>
      </c>
      <c r="C169" s="2"/>
      <c r="D169" s="2"/>
      <c r="E169" s="2"/>
      <c r="F169" s="2"/>
      <c r="G169" s="19" t="e">
        <f t="shared" si="10"/>
        <v>#NUM!</v>
      </c>
    </row>
    <row r="170" spans="1:7" ht="30" customHeight="1" thickBot="1" x14ac:dyDescent="0.3">
      <c r="A170" s="8" t="str">
        <f>Teams!A170</f>
        <v>Vorname 8</v>
      </c>
      <c r="B170" s="8" t="str">
        <f>Teams!B170</f>
        <v>Name 8</v>
      </c>
      <c r="C170" s="2"/>
      <c r="D170" s="2"/>
      <c r="E170" s="2"/>
      <c r="F170" s="2"/>
      <c r="G170" s="19" t="e">
        <f t="shared" si="10"/>
        <v>#NUM!</v>
      </c>
    </row>
    <row r="171" spans="1:7" ht="30" customHeight="1" thickBot="1" x14ac:dyDescent="0.3">
      <c r="A171" s="8" t="str">
        <f>Teams!A171</f>
        <v>Vorname 9</v>
      </c>
      <c r="B171" s="8" t="str">
        <f>Teams!B171</f>
        <v>Name 9</v>
      </c>
      <c r="C171" s="2"/>
      <c r="D171" s="2"/>
      <c r="E171" s="2"/>
      <c r="F171" s="2"/>
      <c r="G171" s="19" t="e">
        <f t="shared" si="10"/>
        <v>#NUM!</v>
      </c>
    </row>
    <row r="172" spans="1:7" ht="30" customHeight="1" thickBot="1" x14ac:dyDescent="0.3">
      <c r="A172" s="8" t="str">
        <f>Teams!A172</f>
        <v>Vorname 10</v>
      </c>
      <c r="B172" s="8" t="str">
        <f>Teams!B172</f>
        <v>Name 10</v>
      </c>
      <c r="C172" s="2"/>
      <c r="D172" s="2"/>
      <c r="E172" s="2"/>
      <c r="F172" s="2"/>
      <c r="G172" s="19" t="e">
        <f t="shared" si="10"/>
        <v>#NUM!</v>
      </c>
    </row>
    <row r="173" spans="1:7" ht="30" customHeight="1" thickBot="1" x14ac:dyDescent="0.3">
      <c r="A173" s="8" t="str">
        <f>Teams!A173</f>
        <v>Vorname 11</v>
      </c>
      <c r="B173" s="8" t="str">
        <f>Teams!B173</f>
        <v>Name 11</v>
      </c>
      <c r="C173" s="2"/>
      <c r="D173" s="2"/>
      <c r="E173" s="2"/>
      <c r="F173" s="2"/>
      <c r="G173" s="19" t="e">
        <f t="shared" si="10"/>
        <v>#NUM!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16" t="s">
        <v>40</v>
      </c>
      <c r="C177" s="76" t="s">
        <v>75</v>
      </c>
      <c r="D177" s="76"/>
      <c r="E177" s="76"/>
      <c r="F177" s="18" t="s">
        <v>39</v>
      </c>
      <c r="G177" s="12" t="e">
        <f>SUM(LARGE(G179:G189,1),LARGE(G179:G189,2),LARGE(G179:G189,3),LARGE(G179:G189,4),LARGE(G179:G189,5),LARGE(G179:G189,6))</f>
        <v>#NUM!</v>
      </c>
    </row>
    <row r="178" spans="1:7" ht="30" customHeight="1" thickBot="1" x14ac:dyDescent="0.35">
      <c r="A178" s="4" t="s">
        <v>1</v>
      </c>
      <c r="B178" s="4" t="s">
        <v>38</v>
      </c>
      <c r="C178" s="4" t="s">
        <v>41</v>
      </c>
      <c r="D178" s="4" t="s">
        <v>42</v>
      </c>
      <c r="E178" s="4" t="s">
        <v>43</v>
      </c>
      <c r="F178" s="4" t="s">
        <v>44</v>
      </c>
      <c r="G178" s="20" t="s">
        <v>45</v>
      </c>
    </row>
    <row r="179" spans="1:7" ht="30" customHeight="1" thickBot="1" x14ac:dyDescent="0.3">
      <c r="A179" s="8" t="str">
        <f>Teams!A179</f>
        <v>Vorname 1</v>
      </c>
      <c r="B179" s="8" t="str">
        <f>Teams!B179</f>
        <v>Name 1</v>
      </c>
      <c r="C179" s="17"/>
      <c r="D179" s="17"/>
      <c r="E179" s="17"/>
      <c r="F179" s="17"/>
      <c r="G179" s="19" t="e">
        <f>SUM(LARGE(C179:F179,1),LARGE(C179:F179,2),LARGE(C179:F179,3))</f>
        <v>#NUM!</v>
      </c>
    </row>
    <row r="180" spans="1:7" ht="30" customHeight="1" thickBot="1" x14ac:dyDescent="0.3">
      <c r="A180" s="8" t="str">
        <f>Teams!A180</f>
        <v>Vorname 2</v>
      </c>
      <c r="B180" s="8" t="str">
        <f>Teams!B180</f>
        <v>Name 2</v>
      </c>
      <c r="C180" s="2"/>
      <c r="D180" s="2"/>
      <c r="E180" s="2"/>
      <c r="F180" s="2"/>
      <c r="G180" s="19" t="e">
        <f t="shared" ref="G180:G189" si="11">SUM(LARGE(C180:F180,1),LARGE(C180:F180,2),LARGE(C180:F180,3))</f>
        <v>#NUM!</v>
      </c>
    </row>
    <row r="181" spans="1:7" ht="30" customHeight="1" thickBot="1" x14ac:dyDescent="0.3">
      <c r="A181" s="8" t="str">
        <f>Teams!A181</f>
        <v>Vorname 3</v>
      </c>
      <c r="B181" s="8" t="str">
        <f>Teams!B181</f>
        <v>Name 3</v>
      </c>
      <c r="C181" s="2"/>
      <c r="D181" s="2"/>
      <c r="E181" s="2"/>
      <c r="F181" s="2"/>
      <c r="G181" s="19" t="e">
        <f t="shared" si="11"/>
        <v>#NUM!</v>
      </c>
    </row>
    <row r="182" spans="1:7" ht="30" customHeight="1" thickBot="1" x14ac:dyDescent="0.3">
      <c r="A182" s="8" t="str">
        <f>Teams!A182</f>
        <v>Vorname 4</v>
      </c>
      <c r="B182" s="8" t="str">
        <f>Teams!B182</f>
        <v>Name 4</v>
      </c>
      <c r="C182" s="2"/>
      <c r="D182" s="2"/>
      <c r="E182" s="2"/>
      <c r="F182" s="2"/>
      <c r="G182" s="19" t="e">
        <f t="shared" si="11"/>
        <v>#NUM!</v>
      </c>
    </row>
    <row r="183" spans="1:7" ht="30" customHeight="1" thickBot="1" x14ac:dyDescent="0.3">
      <c r="A183" s="8" t="str">
        <f>Teams!A183</f>
        <v>Vorname 5</v>
      </c>
      <c r="B183" s="8" t="str">
        <f>Teams!B183</f>
        <v>Name 5</v>
      </c>
      <c r="C183" s="2"/>
      <c r="D183" s="2"/>
      <c r="E183" s="2"/>
      <c r="F183" s="2"/>
      <c r="G183" s="19" t="e">
        <f t="shared" si="11"/>
        <v>#NUM!</v>
      </c>
    </row>
    <row r="184" spans="1:7" ht="30" customHeight="1" thickBot="1" x14ac:dyDescent="0.3">
      <c r="A184" s="8" t="str">
        <f>Teams!A184</f>
        <v>Vorname 6</v>
      </c>
      <c r="B184" s="8" t="str">
        <f>Teams!B184</f>
        <v>Name 6</v>
      </c>
      <c r="C184" s="2"/>
      <c r="D184" s="2"/>
      <c r="E184" s="2"/>
      <c r="F184" s="2"/>
      <c r="G184" s="19" t="e">
        <f t="shared" si="11"/>
        <v>#NUM!</v>
      </c>
    </row>
    <row r="185" spans="1:7" ht="30" customHeight="1" thickBot="1" x14ac:dyDescent="0.3">
      <c r="A185" s="8" t="str">
        <f>Teams!A185</f>
        <v>Vorname 7</v>
      </c>
      <c r="B185" s="8" t="str">
        <f>Teams!B185</f>
        <v>Name 7</v>
      </c>
      <c r="C185" s="2"/>
      <c r="D185" s="2"/>
      <c r="E185" s="2"/>
      <c r="F185" s="2"/>
      <c r="G185" s="19" t="e">
        <f t="shared" si="11"/>
        <v>#NUM!</v>
      </c>
    </row>
    <row r="186" spans="1:7" ht="30" customHeight="1" thickBot="1" x14ac:dyDescent="0.3">
      <c r="A186" s="8" t="str">
        <f>Teams!A186</f>
        <v>Vorname 8</v>
      </c>
      <c r="B186" s="8" t="str">
        <f>Teams!B186</f>
        <v>Name 8</v>
      </c>
      <c r="C186" s="2"/>
      <c r="D186" s="2"/>
      <c r="E186" s="2"/>
      <c r="F186" s="2"/>
      <c r="G186" s="19" t="e">
        <f t="shared" si="11"/>
        <v>#NUM!</v>
      </c>
    </row>
    <row r="187" spans="1:7" ht="30" customHeight="1" thickBot="1" x14ac:dyDescent="0.3">
      <c r="A187" s="8" t="str">
        <f>Teams!A187</f>
        <v>Vorname 9</v>
      </c>
      <c r="B187" s="8" t="str">
        <f>Teams!B187</f>
        <v>Name 9</v>
      </c>
      <c r="C187" s="2"/>
      <c r="D187" s="2"/>
      <c r="E187" s="2"/>
      <c r="F187" s="2"/>
      <c r="G187" s="19" t="e">
        <f t="shared" si="11"/>
        <v>#NUM!</v>
      </c>
    </row>
    <row r="188" spans="1:7" ht="30" customHeight="1" thickBot="1" x14ac:dyDescent="0.3">
      <c r="A188" s="8" t="str">
        <f>Teams!A188</f>
        <v>Vorname 10</v>
      </c>
      <c r="B188" s="8" t="str">
        <f>Teams!B188</f>
        <v>Name 10</v>
      </c>
      <c r="C188" s="2"/>
      <c r="D188" s="2"/>
      <c r="E188" s="2"/>
      <c r="F188" s="2"/>
      <c r="G188" s="19" t="e">
        <f t="shared" si="11"/>
        <v>#NUM!</v>
      </c>
    </row>
    <row r="189" spans="1:7" ht="30" customHeight="1" thickBot="1" x14ac:dyDescent="0.3">
      <c r="A189" s="8" t="str">
        <f>Teams!A189</f>
        <v>Vorname 11</v>
      </c>
      <c r="B189" s="8" t="str">
        <f>Teams!B189</f>
        <v>Name 11</v>
      </c>
      <c r="C189" s="2"/>
      <c r="D189" s="2"/>
      <c r="E189" s="2"/>
      <c r="F189" s="2"/>
      <c r="G189" s="19" t="e">
        <f t="shared" si="11"/>
        <v>#NUM!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16" t="s">
        <v>40</v>
      </c>
      <c r="C193" s="76" t="s">
        <v>75</v>
      </c>
      <c r="D193" s="76"/>
      <c r="E193" s="76"/>
      <c r="F193" s="18" t="s">
        <v>39</v>
      </c>
      <c r="G193" s="12" t="e">
        <f>SUM(LARGE(G195:G205,1),LARGE(G195:G205,2),LARGE(G195:G205,3),LARGE(G195:G205,4),LARGE(G195:G205,5),LARGE(G195:G205,6))</f>
        <v>#NUM!</v>
      </c>
    </row>
    <row r="194" spans="1:7" ht="30" customHeight="1" thickBot="1" x14ac:dyDescent="0.35">
      <c r="A194" s="4" t="s">
        <v>1</v>
      </c>
      <c r="B194" s="4" t="s">
        <v>38</v>
      </c>
      <c r="C194" s="4" t="s">
        <v>41</v>
      </c>
      <c r="D194" s="4" t="s">
        <v>42</v>
      </c>
      <c r="E194" s="4" t="s">
        <v>43</v>
      </c>
      <c r="F194" s="4" t="s">
        <v>44</v>
      </c>
      <c r="G194" s="20" t="s">
        <v>45</v>
      </c>
    </row>
    <row r="195" spans="1:7" ht="30" customHeight="1" thickBot="1" x14ac:dyDescent="0.3">
      <c r="A195" s="8" t="str">
        <f>Teams!A195</f>
        <v>Vorname 1</v>
      </c>
      <c r="B195" s="8" t="str">
        <f>Teams!B195</f>
        <v>Name 1</v>
      </c>
      <c r="C195" s="17"/>
      <c r="D195" s="17"/>
      <c r="E195" s="17"/>
      <c r="F195" s="17"/>
      <c r="G195" s="19" t="e">
        <f>SUM(LARGE(C195:F195,1),LARGE(C195:F195,2),LARGE(C195:F195,3))</f>
        <v>#NUM!</v>
      </c>
    </row>
    <row r="196" spans="1:7" ht="30" customHeight="1" thickBot="1" x14ac:dyDescent="0.3">
      <c r="A196" s="8" t="str">
        <f>Teams!A196</f>
        <v>Vorname 2</v>
      </c>
      <c r="B196" s="8" t="str">
        <f>Teams!B196</f>
        <v>Name 2</v>
      </c>
      <c r="C196" s="2"/>
      <c r="D196" s="2"/>
      <c r="E196" s="2"/>
      <c r="F196" s="2"/>
      <c r="G196" s="19" t="e">
        <f t="shared" ref="G196:G205" si="12">SUM(LARGE(C196:F196,1),LARGE(C196:F196,2),LARGE(C196:F196,3))</f>
        <v>#NUM!</v>
      </c>
    </row>
    <row r="197" spans="1:7" ht="30" customHeight="1" thickBot="1" x14ac:dyDescent="0.3">
      <c r="A197" s="8" t="str">
        <f>Teams!A197</f>
        <v>Vorname 3</v>
      </c>
      <c r="B197" s="8" t="str">
        <f>Teams!B197</f>
        <v>Name 3</v>
      </c>
      <c r="C197" s="2"/>
      <c r="D197" s="2"/>
      <c r="E197" s="2"/>
      <c r="F197" s="2"/>
      <c r="G197" s="19" t="e">
        <f t="shared" si="12"/>
        <v>#NUM!</v>
      </c>
    </row>
    <row r="198" spans="1:7" ht="30" customHeight="1" thickBot="1" x14ac:dyDescent="0.3">
      <c r="A198" s="8" t="str">
        <f>Teams!A198</f>
        <v>Vorname 4</v>
      </c>
      <c r="B198" s="8" t="str">
        <f>Teams!B198</f>
        <v>Name 4</v>
      </c>
      <c r="C198" s="2"/>
      <c r="D198" s="2"/>
      <c r="E198" s="2"/>
      <c r="F198" s="2"/>
      <c r="G198" s="19" t="e">
        <f t="shared" si="12"/>
        <v>#NUM!</v>
      </c>
    </row>
    <row r="199" spans="1:7" ht="30" customHeight="1" thickBot="1" x14ac:dyDescent="0.3">
      <c r="A199" s="8" t="str">
        <f>Teams!A199</f>
        <v>Vorname 5</v>
      </c>
      <c r="B199" s="8" t="str">
        <f>Teams!B199</f>
        <v>Name 5</v>
      </c>
      <c r="C199" s="2"/>
      <c r="D199" s="2"/>
      <c r="E199" s="2"/>
      <c r="F199" s="2"/>
      <c r="G199" s="19" t="e">
        <f t="shared" si="12"/>
        <v>#NUM!</v>
      </c>
    </row>
    <row r="200" spans="1:7" ht="30" customHeight="1" thickBot="1" x14ac:dyDescent="0.3">
      <c r="A200" s="8" t="str">
        <f>Teams!A200</f>
        <v>Vorname 6</v>
      </c>
      <c r="B200" s="8" t="str">
        <f>Teams!B200</f>
        <v>Name 6</v>
      </c>
      <c r="C200" s="2"/>
      <c r="D200" s="2"/>
      <c r="E200" s="2"/>
      <c r="F200" s="2"/>
      <c r="G200" s="19" t="e">
        <f t="shared" si="12"/>
        <v>#NUM!</v>
      </c>
    </row>
    <row r="201" spans="1:7" ht="30" customHeight="1" thickBot="1" x14ac:dyDescent="0.3">
      <c r="A201" s="8" t="str">
        <f>Teams!A201</f>
        <v>Vorname 7</v>
      </c>
      <c r="B201" s="8" t="str">
        <f>Teams!B201</f>
        <v>Name 7</v>
      </c>
      <c r="C201" s="2"/>
      <c r="D201" s="2"/>
      <c r="E201" s="2"/>
      <c r="F201" s="2"/>
      <c r="G201" s="19" t="e">
        <f t="shared" si="12"/>
        <v>#NUM!</v>
      </c>
    </row>
    <row r="202" spans="1:7" ht="30" customHeight="1" thickBot="1" x14ac:dyDescent="0.3">
      <c r="A202" s="8" t="str">
        <f>Teams!A202</f>
        <v>Vorname 8</v>
      </c>
      <c r="B202" s="8" t="str">
        <f>Teams!B202</f>
        <v>Name 8</v>
      </c>
      <c r="C202" s="2"/>
      <c r="D202" s="2"/>
      <c r="E202" s="2"/>
      <c r="F202" s="2"/>
      <c r="G202" s="19" t="e">
        <f t="shared" si="12"/>
        <v>#NUM!</v>
      </c>
    </row>
    <row r="203" spans="1:7" ht="30" customHeight="1" thickBot="1" x14ac:dyDescent="0.3">
      <c r="A203" s="8" t="str">
        <f>Teams!A203</f>
        <v>Vorname 9</v>
      </c>
      <c r="B203" s="8" t="str">
        <f>Teams!B203</f>
        <v>Name 9</v>
      </c>
      <c r="C203" s="2"/>
      <c r="D203" s="2"/>
      <c r="E203" s="2"/>
      <c r="F203" s="2"/>
      <c r="G203" s="19" t="e">
        <f t="shared" si="12"/>
        <v>#NUM!</v>
      </c>
    </row>
    <row r="204" spans="1:7" ht="30" customHeight="1" thickBot="1" x14ac:dyDescent="0.3">
      <c r="A204" s="8" t="str">
        <f>Teams!A204</f>
        <v>Vorname 10</v>
      </c>
      <c r="B204" s="8" t="str">
        <f>Teams!B204</f>
        <v>Name 10</v>
      </c>
      <c r="C204" s="2"/>
      <c r="D204" s="2"/>
      <c r="E204" s="2"/>
      <c r="F204" s="2"/>
      <c r="G204" s="19" t="e">
        <f t="shared" si="12"/>
        <v>#NUM!</v>
      </c>
    </row>
    <row r="205" spans="1:7" ht="30" customHeight="1" thickBot="1" x14ac:dyDescent="0.3">
      <c r="A205" s="8" t="str">
        <f>Teams!A205</f>
        <v>Vorname 11</v>
      </c>
      <c r="B205" s="8" t="str">
        <f>Teams!B205</f>
        <v>Name 11</v>
      </c>
      <c r="C205" s="2"/>
      <c r="D205" s="2"/>
      <c r="E205" s="2"/>
      <c r="F205" s="2"/>
      <c r="G205" s="19" t="e">
        <f t="shared" si="12"/>
        <v>#NUM!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16" t="s">
        <v>40</v>
      </c>
      <c r="C209" s="76" t="s">
        <v>75</v>
      </c>
      <c r="D209" s="76"/>
      <c r="E209" s="76"/>
      <c r="F209" s="18" t="s">
        <v>39</v>
      </c>
      <c r="G209" s="12" t="e">
        <f>SUM(LARGE(G211:G221,1),LARGE(G211:G221,2),LARGE(G211:G221,3),LARGE(G211:G221,4),LARGE(G211:G221,5),LARGE(G211:G221,6))</f>
        <v>#NUM!</v>
      </c>
    </row>
    <row r="210" spans="1:7" ht="30" customHeight="1" thickBot="1" x14ac:dyDescent="0.35">
      <c r="A210" s="4" t="s">
        <v>1</v>
      </c>
      <c r="B210" s="4" t="s">
        <v>38</v>
      </c>
      <c r="C210" s="4" t="s">
        <v>41</v>
      </c>
      <c r="D210" s="4" t="s">
        <v>42</v>
      </c>
      <c r="E210" s="4" t="s">
        <v>43</v>
      </c>
      <c r="F210" s="4" t="s">
        <v>44</v>
      </c>
      <c r="G210" s="20" t="s">
        <v>45</v>
      </c>
    </row>
    <row r="211" spans="1:7" ht="30" customHeight="1" thickBot="1" x14ac:dyDescent="0.3">
      <c r="A211" s="8" t="str">
        <f>Teams!A211</f>
        <v>Vorname 1</v>
      </c>
      <c r="B211" s="8" t="str">
        <f>Teams!B211</f>
        <v>Name 1</v>
      </c>
      <c r="C211" s="17"/>
      <c r="D211" s="17"/>
      <c r="E211" s="17"/>
      <c r="F211" s="17"/>
      <c r="G211" s="19" t="e">
        <f>SUM(LARGE(C211:F211,1),LARGE(C211:F211,2),LARGE(C211:F211,3))</f>
        <v>#NUM!</v>
      </c>
    </row>
    <row r="212" spans="1:7" ht="30" customHeight="1" thickBot="1" x14ac:dyDescent="0.3">
      <c r="A212" s="8" t="str">
        <f>Teams!A212</f>
        <v>Vorname 2</v>
      </c>
      <c r="B212" s="8" t="str">
        <f>Teams!B212</f>
        <v>Name 2</v>
      </c>
      <c r="C212" s="2"/>
      <c r="D212" s="2"/>
      <c r="E212" s="2"/>
      <c r="F212" s="2"/>
      <c r="G212" s="19" t="e">
        <f t="shared" ref="G212:G221" si="13">SUM(LARGE(C212:F212,1),LARGE(C212:F212,2),LARGE(C212:F212,3))</f>
        <v>#NUM!</v>
      </c>
    </row>
    <row r="213" spans="1:7" ht="30" customHeight="1" thickBot="1" x14ac:dyDescent="0.3">
      <c r="A213" s="8" t="str">
        <f>Teams!A213</f>
        <v>Vorname 3</v>
      </c>
      <c r="B213" s="8" t="str">
        <f>Teams!B213</f>
        <v>Name 3</v>
      </c>
      <c r="C213" s="2"/>
      <c r="D213" s="2"/>
      <c r="E213" s="2"/>
      <c r="F213" s="2"/>
      <c r="G213" s="19" t="e">
        <f t="shared" si="13"/>
        <v>#NUM!</v>
      </c>
    </row>
    <row r="214" spans="1:7" ht="30" customHeight="1" thickBot="1" x14ac:dyDescent="0.3">
      <c r="A214" s="8" t="str">
        <f>Teams!A214</f>
        <v>Vorname 4</v>
      </c>
      <c r="B214" s="8" t="str">
        <f>Teams!B214</f>
        <v>Name 4</v>
      </c>
      <c r="C214" s="2"/>
      <c r="D214" s="2"/>
      <c r="E214" s="2"/>
      <c r="F214" s="2"/>
      <c r="G214" s="19" t="e">
        <f t="shared" si="13"/>
        <v>#NUM!</v>
      </c>
    </row>
    <row r="215" spans="1:7" ht="30" customHeight="1" thickBot="1" x14ac:dyDescent="0.3">
      <c r="A215" s="8" t="str">
        <f>Teams!A215</f>
        <v>Vorname 5</v>
      </c>
      <c r="B215" s="8" t="str">
        <f>Teams!B215</f>
        <v>Name 5</v>
      </c>
      <c r="C215" s="2"/>
      <c r="D215" s="2"/>
      <c r="E215" s="2"/>
      <c r="F215" s="2"/>
      <c r="G215" s="19" t="e">
        <f t="shared" si="13"/>
        <v>#NUM!</v>
      </c>
    </row>
    <row r="216" spans="1:7" ht="30" customHeight="1" thickBot="1" x14ac:dyDescent="0.3">
      <c r="A216" s="8" t="str">
        <f>Teams!A216</f>
        <v>Vorname 6</v>
      </c>
      <c r="B216" s="8" t="str">
        <f>Teams!B216</f>
        <v>Name 6</v>
      </c>
      <c r="C216" s="2"/>
      <c r="D216" s="2"/>
      <c r="E216" s="2"/>
      <c r="F216" s="2"/>
      <c r="G216" s="19" t="e">
        <f t="shared" si="13"/>
        <v>#NUM!</v>
      </c>
    </row>
    <row r="217" spans="1:7" ht="30" customHeight="1" thickBot="1" x14ac:dyDescent="0.3">
      <c r="A217" s="8" t="str">
        <f>Teams!A217</f>
        <v>Vorname 7</v>
      </c>
      <c r="B217" s="8" t="str">
        <f>Teams!B217</f>
        <v>Name 7</v>
      </c>
      <c r="C217" s="2"/>
      <c r="D217" s="2"/>
      <c r="E217" s="2"/>
      <c r="F217" s="2"/>
      <c r="G217" s="19" t="e">
        <f t="shared" si="13"/>
        <v>#NUM!</v>
      </c>
    </row>
    <row r="218" spans="1:7" ht="30" customHeight="1" thickBot="1" x14ac:dyDescent="0.3">
      <c r="A218" s="8" t="str">
        <f>Teams!A218</f>
        <v>Vorname 8</v>
      </c>
      <c r="B218" s="8" t="str">
        <f>Teams!B218</f>
        <v>Name 8</v>
      </c>
      <c r="C218" s="2"/>
      <c r="D218" s="2"/>
      <c r="E218" s="2"/>
      <c r="F218" s="2"/>
      <c r="G218" s="19" t="e">
        <f t="shared" si="13"/>
        <v>#NUM!</v>
      </c>
    </row>
    <row r="219" spans="1:7" ht="30" customHeight="1" thickBot="1" x14ac:dyDescent="0.3">
      <c r="A219" s="8" t="str">
        <f>Teams!A219</f>
        <v>Vorname 9</v>
      </c>
      <c r="B219" s="8" t="str">
        <f>Teams!B219</f>
        <v>Name 9</v>
      </c>
      <c r="C219" s="2"/>
      <c r="D219" s="2"/>
      <c r="E219" s="2"/>
      <c r="F219" s="2"/>
      <c r="G219" s="19" t="e">
        <f t="shared" si="13"/>
        <v>#NUM!</v>
      </c>
    </row>
    <row r="220" spans="1:7" ht="30" customHeight="1" thickBot="1" x14ac:dyDescent="0.3">
      <c r="A220" s="8" t="str">
        <f>Teams!A220</f>
        <v>Vorname 10</v>
      </c>
      <c r="B220" s="8" t="str">
        <f>Teams!B220</f>
        <v>Name 10</v>
      </c>
      <c r="C220" s="2"/>
      <c r="D220" s="2"/>
      <c r="E220" s="2"/>
      <c r="F220" s="2"/>
      <c r="G220" s="19" t="e">
        <f t="shared" si="13"/>
        <v>#NUM!</v>
      </c>
    </row>
    <row r="221" spans="1:7" ht="30" customHeight="1" thickBot="1" x14ac:dyDescent="0.3">
      <c r="A221" s="8" t="str">
        <f>Teams!A221</f>
        <v>Vorname 11</v>
      </c>
      <c r="B221" s="8" t="str">
        <f>Teams!B221</f>
        <v>Name 11</v>
      </c>
      <c r="C221" s="2"/>
      <c r="D221" s="2"/>
      <c r="E221" s="2"/>
      <c r="F221" s="2"/>
      <c r="G221" s="19" t="e">
        <f t="shared" si="13"/>
        <v>#NUM!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16" t="s">
        <v>40</v>
      </c>
      <c r="C225" s="76" t="s">
        <v>75</v>
      </c>
      <c r="D225" s="76"/>
      <c r="E225" s="76"/>
      <c r="F225" s="18" t="s">
        <v>39</v>
      </c>
      <c r="G225" s="12" t="e">
        <f>SUM(LARGE(G227:G237,1),LARGE(G227:G237,2),LARGE(G227:G237,3),LARGE(G227:G237,4),LARGE(G227:G237,5),LARGE(G227:G237,6))</f>
        <v>#NUM!</v>
      </c>
    </row>
    <row r="226" spans="1:7" ht="30" customHeight="1" thickBot="1" x14ac:dyDescent="0.35">
      <c r="A226" s="4" t="s">
        <v>1</v>
      </c>
      <c r="B226" s="4" t="s">
        <v>38</v>
      </c>
      <c r="C226" s="4" t="s">
        <v>41</v>
      </c>
      <c r="D226" s="4" t="s">
        <v>42</v>
      </c>
      <c r="E226" s="4" t="s">
        <v>43</v>
      </c>
      <c r="F226" s="4" t="s">
        <v>44</v>
      </c>
      <c r="G226" s="20" t="s">
        <v>45</v>
      </c>
    </row>
    <row r="227" spans="1:7" ht="30" customHeight="1" thickBot="1" x14ac:dyDescent="0.3">
      <c r="A227" s="8" t="str">
        <f>Teams!A227</f>
        <v>Vorname 1</v>
      </c>
      <c r="B227" s="8" t="str">
        <f>Teams!B227</f>
        <v>Name 1</v>
      </c>
      <c r="C227" s="17"/>
      <c r="D227" s="17"/>
      <c r="E227" s="17"/>
      <c r="F227" s="17"/>
      <c r="G227" s="19" t="e">
        <f>SUM(LARGE(C227:F227,1),LARGE(C227:F227,2),LARGE(C227:F227,3))</f>
        <v>#NUM!</v>
      </c>
    </row>
    <row r="228" spans="1:7" ht="30" customHeight="1" thickBot="1" x14ac:dyDescent="0.3">
      <c r="A228" s="8" t="str">
        <f>Teams!A228</f>
        <v>Vorname 2</v>
      </c>
      <c r="B228" s="8" t="str">
        <f>Teams!B228</f>
        <v>Name 2</v>
      </c>
      <c r="C228" s="2"/>
      <c r="D228" s="2"/>
      <c r="E228" s="2"/>
      <c r="F228" s="2"/>
      <c r="G228" s="19" t="e">
        <f t="shared" ref="G228:G237" si="14">SUM(LARGE(C228:F228,1),LARGE(C228:F228,2),LARGE(C228:F228,3))</f>
        <v>#NUM!</v>
      </c>
    </row>
    <row r="229" spans="1:7" ht="30" customHeight="1" thickBot="1" x14ac:dyDescent="0.3">
      <c r="A229" s="8" t="str">
        <f>Teams!A229</f>
        <v>Vorname 3</v>
      </c>
      <c r="B229" s="8" t="str">
        <f>Teams!B229</f>
        <v>Name 3</v>
      </c>
      <c r="C229" s="2"/>
      <c r="D229" s="2"/>
      <c r="E229" s="2"/>
      <c r="F229" s="2"/>
      <c r="G229" s="19" t="e">
        <f t="shared" si="14"/>
        <v>#NUM!</v>
      </c>
    </row>
    <row r="230" spans="1:7" ht="30" customHeight="1" thickBot="1" x14ac:dyDescent="0.3">
      <c r="A230" s="8" t="str">
        <f>Teams!A230</f>
        <v>Vorname 4</v>
      </c>
      <c r="B230" s="8" t="str">
        <f>Teams!B230</f>
        <v>Name 4</v>
      </c>
      <c r="C230" s="2"/>
      <c r="D230" s="2"/>
      <c r="E230" s="2"/>
      <c r="F230" s="2"/>
      <c r="G230" s="19" t="e">
        <f t="shared" si="14"/>
        <v>#NUM!</v>
      </c>
    </row>
    <row r="231" spans="1:7" ht="30" customHeight="1" thickBot="1" x14ac:dyDescent="0.3">
      <c r="A231" s="8" t="str">
        <f>Teams!A231</f>
        <v>Vorname 5</v>
      </c>
      <c r="B231" s="8" t="str">
        <f>Teams!B231</f>
        <v>Name 5</v>
      </c>
      <c r="C231" s="2"/>
      <c r="D231" s="2"/>
      <c r="E231" s="2"/>
      <c r="F231" s="2"/>
      <c r="G231" s="19" t="e">
        <f t="shared" si="14"/>
        <v>#NUM!</v>
      </c>
    </row>
    <row r="232" spans="1:7" ht="30" customHeight="1" thickBot="1" x14ac:dyDescent="0.3">
      <c r="A232" s="8" t="str">
        <f>Teams!A232</f>
        <v>Vorname 6</v>
      </c>
      <c r="B232" s="8" t="str">
        <f>Teams!B232</f>
        <v>Name 6</v>
      </c>
      <c r="C232" s="2"/>
      <c r="D232" s="2"/>
      <c r="E232" s="2"/>
      <c r="F232" s="2"/>
      <c r="G232" s="19" t="e">
        <f t="shared" si="14"/>
        <v>#NUM!</v>
      </c>
    </row>
    <row r="233" spans="1:7" ht="30" customHeight="1" thickBot="1" x14ac:dyDescent="0.3">
      <c r="A233" s="8" t="str">
        <f>Teams!A233</f>
        <v>Vorname 7</v>
      </c>
      <c r="B233" s="8" t="str">
        <f>Teams!B233</f>
        <v>Name 7</v>
      </c>
      <c r="C233" s="2"/>
      <c r="D233" s="2"/>
      <c r="E233" s="2"/>
      <c r="F233" s="2"/>
      <c r="G233" s="19" t="e">
        <f t="shared" si="14"/>
        <v>#NUM!</v>
      </c>
    </row>
    <row r="234" spans="1:7" ht="30" customHeight="1" thickBot="1" x14ac:dyDescent="0.3">
      <c r="A234" s="8" t="str">
        <f>Teams!A234</f>
        <v>Vorname 8</v>
      </c>
      <c r="B234" s="8" t="str">
        <f>Teams!B234</f>
        <v>Name 8</v>
      </c>
      <c r="C234" s="2"/>
      <c r="D234" s="2"/>
      <c r="E234" s="2"/>
      <c r="F234" s="2"/>
      <c r="G234" s="19" t="e">
        <f t="shared" si="14"/>
        <v>#NUM!</v>
      </c>
    </row>
    <row r="235" spans="1:7" ht="30" customHeight="1" thickBot="1" x14ac:dyDescent="0.3">
      <c r="A235" s="8" t="str">
        <f>Teams!A235</f>
        <v>Vorname 9</v>
      </c>
      <c r="B235" s="8" t="str">
        <f>Teams!B235</f>
        <v>Name 9</v>
      </c>
      <c r="C235" s="2"/>
      <c r="D235" s="2"/>
      <c r="E235" s="2"/>
      <c r="F235" s="2"/>
      <c r="G235" s="19" t="e">
        <f t="shared" si="14"/>
        <v>#NUM!</v>
      </c>
    </row>
    <row r="236" spans="1:7" ht="30" customHeight="1" thickBot="1" x14ac:dyDescent="0.3">
      <c r="A236" s="8" t="str">
        <f>Teams!A236</f>
        <v>Vorname 10</v>
      </c>
      <c r="B236" s="8" t="str">
        <f>Teams!B236</f>
        <v>Name 10</v>
      </c>
      <c r="C236" s="2"/>
      <c r="D236" s="2"/>
      <c r="E236" s="2"/>
      <c r="F236" s="2"/>
      <c r="G236" s="19" t="e">
        <f t="shared" si="14"/>
        <v>#NUM!</v>
      </c>
    </row>
    <row r="237" spans="1:7" ht="30" customHeight="1" thickBot="1" x14ac:dyDescent="0.3">
      <c r="A237" s="8" t="str">
        <f>Teams!A237</f>
        <v>Vorname 11</v>
      </c>
      <c r="B237" s="8" t="str">
        <f>Teams!B237</f>
        <v>Name 11</v>
      </c>
      <c r="C237" s="2"/>
      <c r="D237" s="2"/>
      <c r="E237" s="2"/>
      <c r="F237" s="2"/>
      <c r="G237" s="19" t="e">
        <f t="shared" si="14"/>
        <v>#NUM!</v>
      </c>
    </row>
  </sheetData>
  <mergeCells count="15">
    <mergeCell ref="C81:E81"/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"/>
  <sheetViews>
    <sheetView zoomScale="89" zoomScaleNormal="89" workbookViewId="0">
      <selection activeCell="B2" sqref="B2"/>
    </sheetView>
  </sheetViews>
  <sheetFormatPr baseColWidth="10" defaultRowHeight="30" customHeight="1" x14ac:dyDescent="0.25"/>
  <cols>
    <col min="1" max="1" width="20.5703125" customWidth="1"/>
    <col min="2" max="2" width="11.85546875" customWidth="1"/>
    <col min="3" max="3" width="6.5703125" customWidth="1"/>
    <col min="4" max="4" width="11.5703125" customWidth="1"/>
    <col min="5" max="5" width="6.5703125" customWidth="1"/>
    <col min="6" max="6" width="11.5703125" customWidth="1"/>
    <col min="7" max="7" width="6.5703125" customWidth="1"/>
    <col min="8" max="8" width="11.85546875" customWidth="1"/>
    <col min="9" max="9" width="6.5703125" customWidth="1"/>
    <col min="10" max="10" width="11.5703125" customWidth="1"/>
    <col min="11" max="11" width="6.5703125" customWidth="1"/>
    <col min="12" max="12" width="11.5703125" customWidth="1"/>
    <col min="13" max="13" width="6.5703125" customWidth="1"/>
    <col min="14" max="14" width="11.5703125" customWidth="1"/>
    <col min="15" max="15" width="6.5703125" customWidth="1"/>
    <col min="16" max="16" width="11.5703125" customWidth="1"/>
    <col min="17" max="17" width="6.5703125" customWidth="1"/>
    <col min="18" max="18" width="11.5703125" customWidth="1"/>
    <col min="19" max="19" width="6.5703125" customWidth="1"/>
    <col min="20" max="20" width="11.5703125" customWidth="1"/>
    <col min="21" max="21" width="6.5703125" customWidth="1"/>
    <col min="22" max="22" width="11.5703125" customWidth="1"/>
    <col min="23" max="23" width="6.5703125" customWidth="1"/>
    <col min="24" max="24" width="11.5703125" customWidth="1"/>
    <col min="25" max="25" width="6.5703125" customWidth="1"/>
    <col min="26" max="26" width="11.5703125" style="37" customWidth="1"/>
    <col min="27" max="27" width="6.5703125" customWidth="1"/>
    <col min="28" max="28" width="11.5703125" style="37" customWidth="1"/>
    <col min="29" max="29" width="6.5703125" customWidth="1"/>
    <col min="30" max="30" width="11.5703125" style="37" customWidth="1"/>
    <col min="31" max="31" width="6.5703125" customWidth="1"/>
    <col min="32" max="32" width="11.5703125" customWidth="1"/>
    <col min="33" max="33" width="6.5703125" customWidth="1"/>
    <col min="34" max="34" width="2.5703125" customWidth="1"/>
    <col min="35" max="35" width="14.5703125" customWidth="1"/>
    <col min="36" max="36" width="8.5703125" customWidth="1"/>
  </cols>
  <sheetData>
    <row r="1" spans="1:34" ht="30" customHeight="1" thickBot="1" x14ac:dyDescent="0.3">
      <c r="A1" s="21" t="s">
        <v>46</v>
      </c>
      <c r="B1" s="15" t="s">
        <v>65</v>
      </c>
      <c r="C1" s="21" t="s">
        <v>47</v>
      </c>
      <c r="D1" s="22" t="s">
        <v>48</v>
      </c>
      <c r="E1" s="21" t="s">
        <v>47</v>
      </c>
      <c r="F1" s="15" t="s">
        <v>70</v>
      </c>
      <c r="G1" s="21" t="s">
        <v>47</v>
      </c>
      <c r="H1" s="15" t="s">
        <v>40</v>
      </c>
      <c r="I1" s="21" t="s">
        <v>47</v>
      </c>
      <c r="J1" s="21" t="s">
        <v>50</v>
      </c>
      <c r="K1" s="21" t="s">
        <v>49</v>
      </c>
      <c r="L1" s="15"/>
      <c r="M1" s="21"/>
      <c r="N1" s="15"/>
      <c r="O1" s="21"/>
      <c r="P1" s="23"/>
      <c r="Q1" s="21"/>
      <c r="R1" s="15"/>
      <c r="S1" s="21"/>
      <c r="X1" s="15"/>
      <c r="Y1" s="21"/>
      <c r="Z1" s="49"/>
      <c r="AA1" s="21"/>
      <c r="AB1" s="49"/>
      <c r="AC1" s="21"/>
      <c r="AD1" s="49"/>
      <c r="AE1" s="21"/>
      <c r="AF1" s="15"/>
      <c r="AG1" s="21"/>
      <c r="AH1" s="21"/>
    </row>
    <row r="2" spans="1:34" ht="30" customHeight="1" thickBot="1" x14ac:dyDescent="0.3">
      <c r="A2" s="8" t="str">
        <f>Teams!A1</f>
        <v>Teamname 1</v>
      </c>
      <c r="B2" s="8">
        <f>Sprint_Addition!E1</f>
        <v>0</v>
      </c>
      <c r="C2" s="8">
        <f>_xlfn.RANK.EQ(B2,B$2:B$16,1)</f>
        <v>1</v>
      </c>
      <c r="D2" s="25">
        <f>'Hindernis-Sprint'!G1</f>
        <v>0</v>
      </c>
      <c r="E2" s="8">
        <f t="shared" ref="E2:E16" si="0">_xlfn.RANK.EQ(D2,D$2:D$16,0)</f>
        <v>1</v>
      </c>
      <c r="F2" s="25" t="e">
        <f>Zonenweitsprung!G1</f>
        <v>#NUM!</v>
      </c>
      <c r="G2" s="8" t="e">
        <f>_xlfn.RANK.EQ(F2,$D$2:F$16,1)</f>
        <v>#NUM!</v>
      </c>
      <c r="H2" s="25" t="e">
        <f>Schlagwurf!G1</f>
        <v>#NUM!</v>
      </c>
      <c r="I2" s="8" t="e">
        <f t="shared" ref="I2:I16" si="1">_xlfn.RANK.EQ(H2,H$2:H$16,0)</f>
        <v>#NUM!</v>
      </c>
      <c r="J2" s="8" t="e">
        <f>SUM(I2,G2,E2,C2)</f>
        <v>#NUM!</v>
      </c>
      <c r="K2" s="8" t="e">
        <f t="shared" ref="K2:K16" si="2">_xlfn.RANK.EQ(J2,J$2:J$16,1)</f>
        <v>#NUM!</v>
      </c>
      <c r="L2" s="25"/>
      <c r="M2" s="8"/>
      <c r="N2" s="8"/>
      <c r="O2" s="8"/>
      <c r="P2" s="8"/>
      <c r="Q2" s="8"/>
      <c r="R2" s="25"/>
      <c r="S2" s="8"/>
      <c r="X2" s="25"/>
      <c r="Y2" s="8"/>
      <c r="Z2" s="25"/>
      <c r="AA2" s="8"/>
      <c r="AB2" s="25"/>
      <c r="AC2" s="8"/>
      <c r="AD2" s="25"/>
      <c r="AE2" s="8"/>
      <c r="AF2" s="24"/>
      <c r="AG2" s="8"/>
      <c r="AH2" s="8"/>
    </row>
    <row r="3" spans="1:34" ht="30" customHeight="1" thickBot="1" x14ac:dyDescent="0.3">
      <c r="A3" s="8" t="str">
        <f>Teams!A17</f>
        <v>Teamname 2</v>
      </c>
      <c r="B3" s="8">
        <f>Sprint_Addition!E17</f>
        <v>0</v>
      </c>
      <c r="C3" s="8">
        <f t="shared" ref="C3:C16" si="3">_xlfn.RANK.EQ(B3,B$2:B$16,1)</f>
        <v>1</v>
      </c>
      <c r="D3" s="25">
        <f>'Hindernis-Sprint'!G17</f>
        <v>0</v>
      </c>
      <c r="E3" s="8">
        <f t="shared" si="0"/>
        <v>1</v>
      </c>
      <c r="F3" s="25" t="e">
        <f>Zonenweitsprung!G17</f>
        <v>#NUM!</v>
      </c>
      <c r="G3" s="8" t="e">
        <f>_xlfn.RANK.EQ(F3,$D$2:F$16,1)</f>
        <v>#NUM!</v>
      </c>
      <c r="H3" s="25" t="e">
        <f>Schlagwurf!G17</f>
        <v>#NUM!</v>
      </c>
      <c r="I3" s="8" t="e">
        <f t="shared" si="1"/>
        <v>#NUM!</v>
      </c>
      <c r="J3" s="8" t="e">
        <f t="shared" ref="J3:J16" si="4">SUM(I3,G3,E3,C3)</f>
        <v>#NUM!</v>
      </c>
      <c r="K3" s="8" t="e">
        <f t="shared" si="2"/>
        <v>#NUM!</v>
      </c>
      <c r="L3" s="25"/>
      <c r="M3" s="8"/>
      <c r="N3" s="8"/>
      <c r="O3" s="8"/>
      <c r="P3" s="8"/>
      <c r="Q3" s="8"/>
      <c r="R3" s="25"/>
      <c r="S3" s="8"/>
      <c r="X3" s="25"/>
      <c r="Y3" s="8"/>
      <c r="Z3" s="25"/>
      <c r="AA3" s="8"/>
      <c r="AB3" s="25"/>
      <c r="AC3" s="8"/>
      <c r="AD3" s="25"/>
      <c r="AE3" s="8"/>
      <c r="AF3" s="24"/>
      <c r="AG3" s="8"/>
      <c r="AH3" s="8"/>
    </row>
    <row r="4" spans="1:34" ht="30" customHeight="1" thickBot="1" x14ac:dyDescent="0.3">
      <c r="A4" s="8" t="str">
        <f>Teams!A33</f>
        <v>Teamname 3</v>
      </c>
      <c r="B4" s="8">
        <f>Sprint_Addition!E33</f>
        <v>0</v>
      </c>
      <c r="C4" s="8">
        <f t="shared" si="3"/>
        <v>1</v>
      </c>
      <c r="D4" s="25">
        <f>'Hindernis-Sprint'!G33</f>
        <v>0</v>
      </c>
      <c r="E4" s="8">
        <f t="shared" si="0"/>
        <v>1</v>
      </c>
      <c r="F4" s="25" t="e">
        <f>Zonenweitsprung!G33</f>
        <v>#NUM!</v>
      </c>
      <c r="G4" s="8" t="e">
        <f>_xlfn.RANK.EQ(F4,$D$2:F$16,1)</f>
        <v>#NUM!</v>
      </c>
      <c r="H4" s="25" t="e">
        <f>Schlagwurf!G33</f>
        <v>#NUM!</v>
      </c>
      <c r="I4" s="8" t="e">
        <f t="shared" si="1"/>
        <v>#NUM!</v>
      </c>
      <c r="J4" s="8" t="e">
        <f t="shared" si="4"/>
        <v>#NUM!</v>
      </c>
      <c r="K4" s="8" t="e">
        <f t="shared" si="2"/>
        <v>#NUM!</v>
      </c>
      <c r="L4" s="25"/>
      <c r="M4" s="8"/>
      <c r="N4" s="8"/>
      <c r="O4" s="8"/>
      <c r="P4" s="8"/>
      <c r="Q4" s="8"/>
      <c r="R4" s="25"/>
      <c r="S4" s="8"/>
      <c r="X4" s="25"/>
      <c r="Y4" s="8"/>
      <c r="Z4" s="25"/>
      <c r="AA4" s="8"/>
      <c r="AB4" s="25"/>
      <c r="AC4" s="8"/>
      <c r="AD4" s="25"/>
      <c r="AE4" s="8"/>
      <c r="AF4" s="24"/>
      <c r="AG4" s="8"/>
      <c r="AH4" s="8"/>
    </row>
    <row r="5" spans="1:34" ht="30" customHeight="1" thickBot="1" x14ac:dyDescent="0.3">
      <c r="A5" s="8" t="str">
        <f>Teams!A49</f>
        <v>Teamname 4</v>
      </c>
      <c r="B5" s="8">
        <f>Sprint_Addition!E49</f>
        <v>0</v>
      </c>
      <c r="C5" s="8">
        <f t="shared" si="3"/>
        <v>1</v>
      </c>
      <c r="D5" s="25">
        <f>'Hindernis-Sprint'!G49</f>
        <v>0</v>
      </c>
      <c r="E5" s="8">
        <f t="shared" si="0"/>
        <v>1</v>
      </c>
      <c r="F5" s="25" t="e">
        <f>Zonenweitsprung!G49</f>
        <v>#NUM!</v>
      </c>
      <c r="G5" s="8" t="e">
        <f>_xlfn.RANK.EQ(F5,$D$2:F$16,1)</f>
        <v>#NUM!</v>
      </c>
      <c r="H5" s="25" t="e">
        <f>Schlagwurf!G49</f>
        <v>#NUM!</v>
      </c>
      <c r="I5" s="8" t="e">
        <f t="shared" si="1"/>
        <v>#NUM!</v>
      </c>
      <c r="J5" s="8" t="e">
        <f t="shared" si="4"/>
        <v>#NUM!</v>
      </c>
      <c r="K5" s="8" t="e">
        <f t="shared" si="2"/>
        <v>#NUM!</v>
      </c>
      <c r="L5" s="25"/>
      <c r="M5" s="8"/>
      <c r="N5" s="8"/>
      <c r="O5" s="8"/>
      <c r="P5" s="8"/>
      <c r="Q5" s="8"/>
      <c r="R5" s="25"/>
      <c r="S5" s="8"/>
      <c r="X5" s="25"/>
      <c r="Y5" s="8"/>
      <c r="Z5" s="25"/>
      <c r="AA5" s="8"/>
      <c r="AB5" s="25"/>
      <c r="AC5" s="8"/>
      <c r="AD5" s="25"/>
      <c r="AE5" s="8"/>
      <c r="AF5" s="24"/>
      <c r="AG5" s="8"/>
      <c r="AH5" s="8"/>
    </row>
    <row r="6" spans="1:34" ht="30" customHeight="1" thickBot="1" x14ac:dyDescent="0.3">
      <c r="A6" s="8" t="str">
        <f>Teams!A65</f>
        <v>Teamname 5</v>
      </c>
      <c r="B6" s="8">
        <f>Sprint_Addition!E65</f>
        <v>0</v>
      </c>
      <c r="C6" s="8">
        <f t="shared" si="3"/>
        <v>1</v>
      </c>
      <c r="D6" s="25">
        <f>'Hindernis-Sprint'!G65</f>
        <v>0</v>
      </c>
      <c r="E6" s="8">
        <f t="shared" si="0"/>
        <v>1</v>
      </c>
      <c r="F6" s="25" t="e">
        <f>Zonenweitsprung!G65</f>
        <v>#NUM!</v>
      </c>
      <c r="G6" s="8" t="e">
        <f>_xlfn.RANK.EQ(F6,$D$2:F$16,1)</f>
        <v>#NUM!</v>
      </c>
      <c r="H6" s="25" t="e">
        <f>Schlagwurf!G65</f>
        <v>#NUM!</v>
      </c>
      <c r="I6" s="8" t="e">
        <f t="shared" si="1"/>
        <v>#NUM!</v>
      </c>
      <c r="J6" s="8" t="e">
        <f t="shared" si="4"/>
        <v>#NUM!</v>
      </c>
      <c r="K6" s="8" t="e">
        <f t="shared" si="2"/>
        <v>#NUM!</v>
      </c>
      <c r="L6" s="25"/>
      <c r="M6" s="8"/>
      <c r="N6" s="8"/>
      <c r="O6" s="8"/>
      <c r="P6" s="8"/>
      <c r="Q6" s="8"/>
      <c r="R6" s="25"/>
      <c r="S6" s="8"/>
      <c r="X6" s="25"/>
      <c r="Y6" s="8"/>
      <c r="Z6" s="25"/>
      <c r="AA6" s="8"/>
      <c r="AB6" s="25"/>
      <c r="AC6" s="8"/>
      <c r="AD6" s="25"/>
      <c r="AE6" s="8"/>
      <c r="AF6" s="24"/>
      <c r="AG6" s="8"/>
      <c r="AH6" s="8"/>
    </row>
    <row r="7" spans="1:34" ht="30" customHeight="1" thickBot="1" x14ac:dyDescent="0.3">
      <c r="A7" s="8" t="str">
        <f>Teams!A81</f>
        <v>Teamname 6</v>
      </c>
      <c r="B7" s="8">
        <f>Sprint_Addition!E81</f>
        <v>0</v>
      </c>
      <c r="C7" s="8">
        <f t="shared" si="3"/>
        <v>1</v>
      </c>
      <c r="D7" s="25">
        <f>'Hindernis-Sprint'!G81</f>
        <v>0</v>
      </c>
      <c r="E7" s="8">
        <f t="shared" si="0"/>
        <v>1</v>
      </c>
      <c r="F7" s="25" t="e">
        <f>Zonenweitsprung!G81</f>
        <v>#NUM!</v>
      </c>
      <c r="G7" s="8" t="e">
        <f>_xlfn.RANK.EQ(F7,$D$2:F$16,1)</f>
        <v>#NUM!</v>
      </c>
      <c r="H7" s="25" t="e">
        <f>Schlagwurf!G81</f>
        <v>#NUM!</v>
      </c>
      <c r="I7" s="8" t="e">
        <f t="shared" si="1"/>
        <v>#NUM!</v>
      </c>
      <c r="J7" s="8" t="e">
        <f t="shared" si="4"/>
        <v>#NUM!</v>
      </c>
      <c r="K7" s="8" t="e">
        <f t="shared" si="2"/>
        <v>#NUM!</v>
      </c>
      <c r="L7" s="25"/>
      <c r="M7" s="8"/>
      <c r="N7" s="8"/>
      <c r="O7" s="8"/>
      <c r="P7" s="8"/>
      <c r="Q7" s="8"/>
      <c r="R7" s="25"/>
      <c r="S7" s="8"/>
      <c r="X7" s="25"/>
      <c r="Y7" s="8"/>
      <c r="Z7" s="25"/>
      <c r="AA7" s="8"/>
      <c r="AB7" s="25"/>
      <c r="AC7" s="8"/>
      <c r="AD7" s="25"/>
      <c r="AE7" s="8"/>
      <c r="AF7" s="24"/>
      <c r="AG7" s="8"/>
      <c r="AH7" s="8"/>
    </row>
    <row r="8" spans="1:34" ht="30" customHeight="1" thickBot="1" x14ac:dyDescent="0.3">
      <c r="A8" s="8" t="str">
        <f>Teams!A97</f>
        <v>Teamname 7</v>
      </c>
      <c r="B8" s="8">
        <f>Sprint_Addition!E97</f>
        <v>0</v>
      </c>
      <c r="C8" s="8">
        <f t="shared" si="3"/>
        <v>1</v>
      </c>
      <c r="D8" s="25">
        <f>'Hindernis-Sprint'!G97</f>
        <v>0</v>
      </c>
      <c r="E8" s="8">
        <f t="shared" si="0"/>
        <v>1</v>
      </c>
      <c r="F8" s="25" t="e">
        <f>Zonenweitsprung!G97</f>
        <v>#NUM!</v>
      </c>
      <c r="G8" s="8" t="e">
        <f>_xlfn.RANK.EQ(F8,$D$2:F$16,1)</f>
        <v>#NUM!</v>
      </c>
      <c r="H8" s="25" t="e">
        <f>Schlagwurf!G97</f>
        <v>#NUM!</v>
      </c>
      <c r="I8" s="8" t="e">
        <f t="shared" si="1"/>
        <v>#NUM!</v>
      </c>
      <c r="J8" s="8" t="e">
        <f t="shared" si="4"/>
        <v>#NUM!</v>
      </c>
      <c r="K8" s="8" t="e">
        <f t="shared" si="2"/>
        <v>#NUM!</v>
      </c>
      <c r="L8" s="25"/>
      <c r="M8" s="8"/>
      <c r="N8" s="8"/>
      <c r="O8" s="8"/>
      <c r="P8" s="8"/>
      <c r="Q8" s="8"/>
      <c r="R8" s="25"/>
      <c r="S8" s="8"/>
      <c r="X8" s="25"/>
      <c r="Y8" s="8"/>
      <c r="Z8" s="25"/>
      <c r="AA8" s="8"/>
      <c r="AB8" s="25"/>
      <c r="AC8" s="8"/>
      <c r="AD8" s="25"/>
      <c r="AE8" s="8"/>
      <c r="AF8" s="24"/>
      <c r="AG8" s="8"/>
      <c r="AH8" s="8"/>
    </row>
    <row r="9" spans="1:34" ht="30" customHeight="1" thickBot="1" x14ac:dyDescent="0.3">
      <c r="A9" s="8" t="str">
        <f>Teams!A113</f>
        <v>Teamname 8</v>
      </c>
      <c r="B9" s="8">
        <f>Sprint_Addition!E113</f>
        <v>0</v>
      </c>
      <c r="C9" s="8">
        <f t="shared" si="3"/>
        <v>1</v>
      </c>
      <c r="D9" s="25">
        <f>'Hindernis-Sprint'!G113</f>
        <v>0</v>
      </c>
      <c r="E9" s="8">
        <f t="shared" si="0"/>
        <v>1</v>
      </c>
      <c r="F9" s="25" t="e">
        <f>Zonenweitsprung!G113</f>
        <v>#NUM!</v>
      </c>
      <c r="G9" s="8" t="e">
        <f>_xlfn.RANK.EQ(F9,$D$2:F$16,1)</f>
        <v>#NUM!</v>
      </c>
      <c r="H9" s="25" t="e">
        <f>Schlagwurf!G113</f>
        <v>#NUM!</v>
      </c>
      <c r="I9" s="8" t="e">
        <f t="shared" si="1"/>
        <v>#NUM!</v>
      </c>
      <c r="J9" s="8" t="e">
        <f t="shared" si="4"/>
        <v>#NUM!</v>
      </c>
      <c r="K9" s="8" t="e">
        <f t="shared" si="2"/>
        <v>#NUM!</v>
      </c>
      <c r="L9" s="25"/>
      <c r="M9" s="8"/>
      <c r="N9" s="8"/>
      <c r="O9" s="8"/>
      <c r="P9" s="8"/>
      <c r="Q9" s="8"/>
      <c r="R9" s="25"/>
      <c r="S9" s="8"/>
      <c r="X9" s="25"/>
      <c r="Y9" s="8"/>
      <c r="Z9" s="25"/>
      <c r="AA9" s="8"/>
      <c r="AB9" s="25"/>
      <c r="AC9" s="8"/>
      <c r="AD9" s="25"/>
      <c r="AE9" s="8"/>
      <c r="AF9" s="24"/>
      <c r="AG9" s="8"/>
      <c r="AH9" s="8"/>
    </row>
    <row r="10" spans="1:34" ht="30" customHeight="1" thickBot="1" x14ac:dyDescent="0.3">
      <c r="A10" s="8" t="str">
        <f>Teams!A129</f>
        <v>Teamname 9</v>
      </c>
      <c r="B10" s="8">
        <f>Sprint_Addition!E129</f>
        <v>0</v>
      </c>
      <c r="C10" s="8">
        <f t="shared" si="3"/>
        <v>1</v>
      </c>
      <c r="D10" s="25">
        <f>'Hindernis-Sprint'!G129</f>
        <v>0</v>
      </c>
      <c r="E10" s="8">
        <f t="shared" si="0"/>
        <v>1</v>
      </c>
      <c r="F10" s="25" t="e">
        <f>Zonenweitsprung!G129</f>
        <v>#NUM!</v>
      </c>
      <c r="G10" s="8" t="e">
        <f>_xlfn.RANK.EQ(F10,$D$2:F$16,1)</f>
        <v>#NUM!</v>
      </c>
      <c r="H10" s="25" t="e">
        <f>Schlagwurf!G129</f>
        <v>#NUM!</v>
      </c>
      <c r="I10" s="8" t="e">
        <f t="shared" si="1"/>
        <v>#NUM!</v>
      </c>
      <c r="J10" s="8" t="e">
        <f t="shared" si="4"/>
        <v>#NUM!</v>
      </c>
      <c r="K10" s="8" t="e">
        <f t="shared" si="2"/>
        <v>#NUM!</v>
      </c>
      <c r="L10" s="25"/>
      <c r="M10" s="8"/>
      <c r="N10" s="25"/>
      <c r="O10" s="8"/>
      <c r="P10" s="25"/>
      <c r="Q10" s="8"/>
      <c r="R10" s="25"/>
      <c r="S10" s="8"/>
      <c r="X10" s="25"/>
      <c r="Y10" s="8"/>
      <c r="Z10" s="25"/>
      <c r="AA10" s="8"/>
      <c r="AB10" s="25"/>
      <c r="AC10" s="8"/>
      <c r="AD10" s="25"/>
      <c r="AE10" s="8"/>
      <c r="AF10" s="24"/>
      <c r="AG10" s="8"/>
      <c r="AH10" s="8"/>
    </row>
    <row r="11" spans="1:34" ht="30" customHeight="1" thickBot="1" x14ac:dyDescent="0.3">
      <c r="A11" s="8" t="str">
        <f>Teams!A145</f>
        <v>Teamname 10</v>
      </c>
      <c r="B11" s="8">
        <f>Sprint_Addition!E145</f>
        <v>0</v>
      </c>
      <c r="C11" s="8">
        <f t="shared" si="3"/>
        <v>1</v>
      </c>
      <c r="D11" s="25">
        <f>'Hindernis-Sprint'!G145</f>
        <v>0</v>
      </c>
      <c r="E11" s="8">
        <f t="shared" si="0"/>
        <v>1</v>
      </c>
      <c r="F11" s="25" t="e">
        <f>Zonenweitsprung!G145</f>
        <v>#NUM!</v>
      </c>
      <c r="G11" s="8" t="e">
        <f>_xlfn.RANK.EQ(F11,$D$2:F$16,1)</f>
        <v>#NUM!</v>
      </c>
      <c r="H11" s="25" t="e">
        <f>Schlagwurf!G145</f>
        <v>#NUM!</v>
      </c>
      <c r="I11" s="8" t="e">
        <f t="shared" si="1"/>
        <v>#NUM!</v>
      </c>
      <c r="J11" s="8" t="e">
        <f t="shared" si="4"/>
        <v>#NUM!</v>
      </c>
      <c r="K11" s="8" t="e">
        <f t="shared" si="2"/>
        <v>#NUM!</v>
      </c>
      <c r="L11" s="25"/>
      <c r="M11" s="8"/>
      <c r="N11" s="8"/>
      <c r="O11" s="8"/>
      <c r="P11" s="8"/>
      <c r="Q11" s="8"/>
      <c r="R11" s="25"/>
      <c r="S11" s="8"/>
      <c r="X11" s="25"/>
      <c r="Y11" s="8"/>
      <c r="Z11" s="25"/>
      <c r="AA11" s="8"/>
      <c r="AB11" s="25"/>
      <c r="AC11" s="8"/>
      <c r="AD11" s="25"/>
      <c r="AE11" s="8"/>
      <c r="AF11" s="24"/>
      <c r="AG11" s="8"/>
      <c r="AH11" s="8"/>
    </row>
    <row r="12" spans="1:34" ht="30" customHeight="1" thickBot="1" x14ac:dyDescent="0.3">
      <c r="A12" s="8" t="str">
        <f>Teams!A161</f>
        <v>Teamname 11</v>
      </c>
      <c r="B12" s="8">
        <f>Sprint_Addition!E161</f>
        <v>0</v>
      </c>
      <c r="C12" s="8">
        <f t="shared" si="3"/>
        <v>1</v>
      </c>
      <c r="D12" s="25">
        <f>'Hindernis-Sprint'!G161</f>
        <v>0</v>
      </c>
      <c r="E12" s="8">
        <f t="shared" si="0"/>
        <v>1</v>
      </c>
      <c r="F12" s="25" t="e">
        <f>Zonenweitsprung!G161</f>
        <v>#NUM!</v>
      </c>
      <c r="G12" s="8" t="e">
        <f>_xlfn.RANK.EQ(F12,$D$2:F$16,1)</f>
        <v>#NUM!</v>
      </c>
      <c r="H12" s="25" t="e">
        <f>Schlagwurf!G161</f>
        <v>#NUM!</v>
      </c>
      <c r="I12" s="8" t="e">
        <f t="shared" si="1"/>
        <v>#NUM!</v>
      </c>
      <c r="J12" s="8" t="e">
        <f t="shared" si="4"/>
        <v>#NUM!</v>
      </c>
      <c r="K12" s="8" t="e">
        <f t="shared" si="2"/>
        <v>#NUM!</v>
      </c>
      <c r="L12" s="25"/>
      <c r="M12" s="8"/>
      <c r="N12" s="8"/>
      <c r="O12" s="8"/>
      <c r="P12" s="8"/>
      <c r="Q12" s="8"/>
      <c r="R12" s="25"/>
      <c r="S12" s="8"/>
      <c r="X12" s="25"/>
      <c r="Y12" s="8"/>
      <c r="Z12" s="25"/>
      <c r="AA12" s="8"/>
      <c r="AB12" s="25"/>
      <c r="AC12" s="8"/>
      <c r="AD12" s="25"/>
      <c r="AE12" s="8"/>
      <c r="AF12" s="24"/>
      <c r="AG12" s="8"/>
      <c r="AH12" s="8"/>
    </row>
    <row r="13" spans="1:34" ht="30" customHeight="1" thickBot="1" x14ac:dyDescent="0.3">
      <c r="A13" s="8" t="str">
        <f>Teams!A177</f>
        <v>Teamname 12</v>
      </c>
      <c r="B13" s="8">
        <f>Sprint_Addition!E177</f>
        <v>0</v>
      </c>
      <c r="C13" s="8">
        <f t="shared" si="3"/>
        <v>1</v>
      </c>
      <c r="D13" s="25">
        <f>'Hindernis-Sprint'!G177</f>
        <v>0</v>
      </c>
      <c r="E13" s="8">
        <f t="shared" si="0"/>
        <v>1</v>
      </c>
      <c r="F13" s="25" t="e">
        <f>Zonenweitsprung!G177</f>
        <v>#NUM!</v>
      </c>
      <c r="G13" s="8" t="e">
        <f>_xlfn.RANK.EQ(F13,$D$2:F$16,1)</f>
        <v>#NUM!</v>
      </c>
      <c r="H13" s="25" t="e">
        <f>Schlagwurf!G177</f>
        <v>#NUM!</v>
      </c>
      <c r="I13" s="8" t="e">
        <f t="shared" si="1"/>
        <v>#NUM!</v>
      </c>
      <c r="J13" s="8" t="e">
        <f t="shared" si="4"/>
        <v>#NUM!</v>
      </c>
      <c r="K13" s="8" t="e">
        <f t="shared" si="2"/>
        <v>#NUM!</v>
      </c>
      <c r="L13" s="25"/>
      <c r="M13" s="8"/>
      <c r="N13" s="8"/>
      <c r="O13" s="8"/>
      <c r="P13" s="8"/>
      <c r="Q13" s="8"/>
      <c r="R13" s="25"/>
      <c r="S13" s="8"/>
      <c r="X13" s="25"/>
      <c r="Y13" s="8"/>
      <c r="Z13" s="25"/>
      <c r="AA13" s="8"/>
      <c r="AB13" s="25"/>
      <c r="AC13" s="8"/>
      <c r="AD13" s="25"/>
      <c r="AE13" s="8"/>
      <c r="AF13" s="24"/>
      <c r="AG13" s="8"/>
      <c r="AH13" s="8"/>
    </row>
    <row r="14" spans="1:34" ht="30" customHeight="1" thickBot="1" x14ac:dyDescent="0.3">
      <c r="A14" s="8" t="str">
        <f>Teams!A193</f>
        <v>Teamname 13</v>
      </c>
      <c r="B14" s="8">
        <f>Sprint_Addition!E193</f>
        <v>0</v>
      </c>
      <c r="C14" s="8">
        <f t="shared" si="3"/>
        <v>1</v>
      </c>
      <c r="D14" s="25">
        <f>'Hindernis-Sprint'!G193</f>
        <v>0</v>
      </c>
      <c r="E14" s="8">
        <f t="shared" si="0"/>
        <v>1</v>
      </c>
      <c r="F14" s="25" t="e">
        <f>Zonenweitsprung!G193</f>
        <v>#NUM!</v>
      </c>
      <c r="G14" s="8" t="e">
        <f>_xlfn.RANK.EQ(F14,$D$2:F$16,1)</f>
        <v>#NUM!</v>
      </c>
      <c r="H14" s="25" t="e">
        <f>Schlagwurf!G193</f>
        <v>#NUM!</v>
      </c>
      <c r="I14" s="8" t="e">
        <f t="shared" si="1"/>
        <v>#NUM!</v>
      </c>
      <c r="J14" s="8" t="e">
        <f t="shared" si="4"/>
        <v>#NUM!</v>
      </c>
      <c r="K14" s="8" t="e">
        <f t="shared" si="2"/>
        <v>#NUM!</v>
      </c>
      <c r="L14" s="25"/>
      <c r="M14" s="8"/>
      <c r="N14" s="8"/>
      <c r="O14" s="8"/>
      <c r="P14" s="8"/>
      <c r="Q14" s="8"/>
      <c r="R14" s="25"/>
      <c r="S14" s="8"/>
      <c r="X14" s="25"/>
      <c r="Y14" s="8"/>
      <c r="Z14" s="25"/>
      <c r="AA14" s="8"/>
      <c r="AB14" s="25"/>
      <c r="AC14" s="8"/>
      <c r="AD14" s="25"/>
      <c r="AE14" s="8"/>
      <c r="AF14" s="24"/>
      <c r="AG14" s="8"/>
      <c r="AH14" s="8"/>
    </row>
    <row r="15" spans="1:34" ht="30" customHeight="1" thickBot="1" x14ac:dyDescent="0.3">
      <c r="A15" s="8" t="str">
        <f>Teams!A209</f>
        <v>Teamname 14</v>
      </c>
      <c r="B15" s="8">
        <f>Sprint_Addition!E209</f>
        <v>0</v>
      </c>
      <c r="C15" s="8">
        <f t="shared" si="3"/>
        <v>1</v>
      </c>
      <c r="D15" s="25">
        <f>'Hindernis-Sprint'!G209</f>
        <v>0</v>
      </c>
      <c r="E15" s="8">
        <f t="shared" si="0"/>
        <v>1</v>
      </c>
      <c r="F15" s="25" t="e">
        <f>Zonenweitsprung!G209</f>
        <v>#NUM!</v>
      </c>
      <c r="G15" s="8" t="e">
        <f>_xlfn.RANK.EQ(F15,$D$2:F$16,1)</f>
        <v>#NUM!</v>
      </c>
      <c r="H15" s="25" t="e">
        <f>Schlagwurf!G209</f>
        <v>#NUM!</v>
      </c>
      <c r="I15" s="8" t="e">
        <f t="shared" si="1"/>
        <v>#NUM!</v>
      </c>
      <c r="J15" s="8" t="e">
        <f t="shared" si="4"/>
        <v>#NUM!</v>
      </c>
      <c r="K15" s="8" t="e">
        <f t="shared" si="2"/>
        <v>#NUM!</v>
      </c>
      <c r="L15" s="25"/>
      <c r="M15" s="8"/>
      <c r="N15" s="8"/>
      <c r="O15" s="8"/>
      <c r="P15" s="8"/>
      <c r="Q15" s="8"/>
      <c r="R15" s="25"/>
      <c r="S15" s="8"/>
      <c r="X15" s="25"/>
      <c r="Y15" s="8"/>
      <c r="Z15" s="25"/>
      <c r="AA15" s="8"/>
      <c r="AB15" s="25"/>
      <c r="AC15" s="8"/>
      <c r="AD15" s="25"/>
      <c r="AE15" s="8"/>
      <c r="AF15" s="24"/>
      <c r="AG15" s="8"/>
      <c r="AH15" s="8"/>
    </row>
    <row r="16" spans="1:34" ht="30" customHeight="1" thickBot="1" x14ac:dyDescent="0.3">
      <c r="A16" s="8" t="str">
        <f>Teams!A225</f>
        <v>Teamname 15</v>
      </c>
      <c r="B16" s="8">
        <f>Sprint_Addition!E225</f>
        <v>0</v>
      </c>
      <c r="C16" s="8">
        <f t="shared" si="3"/>
        <v>1</v>
      </c>
      <c r="D16" s="25">
        <f>'Hindernis-Sprint'!G225</f>
        <v>0</v>
      </c>
      <c r="E16" s="8">
        <f t="shared" si="0"/>
        <v>1</v>
      </c>
      <c r="F16" s="25" t="e">
        <f>Zonenweitsprung!G225</f>
        <v>#NUM!</v>
      </c>
      <c r="G16" s="8" t="e">
        <f>_xlfn.RANK.EQ(F16,$D$2:F$16,1)</f>
        <v>#NUM!</v>
      </c>
      <c r="H16" s="25" t="e">
        <f>Schlagwurf!G225</f>
        <v>#NUM!</v>
      </c>
      <c r="I16" s="8" t="e">
        <f t="shared" si="1"/>
        <v>#NUM!</v>
      </c>
      <c r="J16" s="8" t="e">
        <f t="shared" si="4"/>
        <v>#NUM!</v>
      </c>
      <c r="K16" s="8" t="e">
        <f t="shared" si="2"/>
        <v>#NUM!</v>
      </c>
      <c r="L16" s="25"/>
      <c r="M16" s="8"/>
      <c r="N16" s="8"/>
      <c r="O16" s="8"/>
      <c r="P16" s="8"/>
      <c r="Q16" s="8"/>
      <c r="R16" s="25"/>
      <c r="S16" s="8"/>
      <c r="X16" s="25"/>
      <c r="Y16" s="8"/>
      <c r="Z16" s="25"/>
      <c r="AA16" s="8"/>
      <c r="AB16" s="25"/>
      <c r="AC16" s="8"/>
      <c r="AD16" s="25"/>
      <c r="AE16" s="8"/>
      <c r="AF16" s="24"/>
      <c r="AG16" s="8"/>
      <c r="AH16" s="8"/>
    </row>
  </sheetData>
  <printOptions horizontalCentered="1" verticalCentered="1"/>
  <pageMargins left="0.70866141732283472" right="0.70866141732283472" top="2.1653543307086616" bottom="0.78740157480314965" header="0.31496062992125984" footer="0.31496062992125984"/>
  <pageSetup paperSize="9" orientation="landscape" verticalDpi="0" r:id="rId1"/>
  <headerFooter>
    <oddHeader>&amp;L&amp;G&amp;C&amp;"-,Fett"&amp;20
Kinderpokal 2020 - Ort
&amp;"-,Kursiv"&amp;16U 10&amp;R&amp;G</oddHeader>
  </headerFooter>
  <ignoredErrors>
    <ignoredError sqref="J2:J16" evalError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BT76"/>
  <sheetViews>
    <sheetView topLeftCell="A40" zoomScale="60" zoomScaleNormal="60" workbookViewId="0">
      <selection activeCell="D50" sqref="D50:I50"/>
    </sheetView>
  </sheetViews>
  <sheetFormatPr baseColWidth="10" defaultRowHeight="15" x14ac:dyDescent="0.25"/>
  <cols>
    <col min="1" max="72" width="9.5703125" customWidth="1"/>
  </cols>
  <sheetData>
    <row r="11" spans="1:72" s="26" customFormat="1" ht="39" x14ac:dyDescent="0.6">
      <c r="A11" s="38"/>
      <c r="B11" s="38"/>
      <c r="C11" s="38"/>
      <c r="D11" s="77" t="s">
        <v>76</v>
      </c>
      <c r="E11" s="77"/>
      <c r="F11" s="77"/>
      <c r="G11" s="77"/>
      <c r="H11" s="77"/>
      <c r="I11" s="77"/>
      <c r="J11" s="38"/>
      <c r="K11" s="38"/>
      <c r="L11" s="38"/>
      <c r="M11" s="77" t="s">
        <v>76</v>
      </c>
      <c r="N11" s="77"/>
      <c r="O11" s="77"/>
      <c r="P11" s="77"/>
      <c r="Q11" s="77"/>
      <c r="R11" s="77"/>
      <c r="S11" s="38"/>
      <c r="T11" s="38"/>
      <c r="U11" s="38"/>
      <c r="V11" s="77" t="s">
        <v>76</v>
      </c>
      <c r="W11" s="77"/>
      <c r="X11" s="77"/>
      <c r="Y11" s="77"/>
      <c r="Z11" s="77"/>
      <c r="AA11" s="77"/>
      <c r="AB11" s="38"/>
      <c r="AC11" s="38"/>
      <c r="AD11" s="38"/>
      <c r="AE11" s="77" t="s">
        <v>71</v>
      </c>
      <c r="AF11" s="77"/>
      <c r="AG11" s="77"/>
      <c r="AH11" s="77"/>
      <c r="AI11" s="77"/>
      <c r="AJ11" s="77"/>
      <c r="AK11" s="38"/>
      <c r="AL11" s="38"/>
      <c r="AM11" s="38"/>
      <c r="AN11" s="77" t="s">
        <v>71</v>
      </c>
      <c r="AO11" s="77"/>
      <c r="AP11" s="77"/>
      <c r="AQ11" s="77"/>
      <c r="AR11" s="77"/>
      <c r="AS11" s="77"/>
      <c r="AT11" s="38"/>
      <c r="AU11" s="38"/>
      <c r="AV11" s="38"/>
      <c r="AW11" s="77" t="s">
        <v>64</v>
      </c>
      <c r="AX11" s="77"/>
      <c r="AY11" s="77"/>
      <c r="AZ11" s="77"/>
      <c r="BA11" s="77"/>
      <c r="BB11" s="77"/>
      <c r="BC11" s="38"/>
      <c r="BD11" s="38"/>
      <c r="BE11" s="38"/>
      <c r="BF11" s="77" t="s">
        <v>64</v>
      </c>
      <c r="BG11" s="77"/>
      <c r="BH11" s="77"/>
      <c r="BI11" s="77"/>
      <c r="BJ11" s="77"/>
      <c r="BK11" s="77"/>
      <c r="BL11" s="38"/>
      <c r="BM11" s="38"/>
      <c r="BN11" s="38"/>
      <c r="BO11" s="77" t="s">
        <v>64</v>
      </c>
      <c r="BP11" s="77"/>
      <c r="BQ11" s="77"/>
      <c r="BR11" s="77"/>
      <c r="BS11" s="77"/>
      <c r="BT11" s="77"/>
    </row>
    <row r="12" spans="1:72" s="26" customFormat="1" ht="39" x14ac:dyDescent="0.6">
      <c r="A12" s="36"/>
      <c r="B12" s="36"/>
      <c r="C12" s="36"/>
      <c r="D12" s="36"/>
      <c r="E12" s="36"/>
      <c r="F12" s="36"/>
      <c r="G12" s="36"/>
      <c r="J12" s="36"/>
      <c r="K12" s="36"/>
      <c r="L12" s="36"/>
      <c r="M12" s="36"/>
      <c r="N12" s="36"/>
      <c r="O12" s="36"/>
      <c r="P12" s="36"/>
      <c r="S12" s="36"/>
      <c r="T12" s="36"/>
      <c r="U12" s="36"/>
      <c r="V12" s="36"/>
      <c r="W12" s="36"/>
      <c r="X12" s="36"/>
      <c r="Y12" s="36"/>
      <c r="AB12" s="36"/>
      <c r="AC12" s="36"/>
      <c r="AD12" s="36"/>
      <c r="AE12" s="36"/>
      <c r="AF12" s="36"/>
      <c r="AG12" s="36"/>
      <c r="AH12" s="36"/>
      <c r="AK12" s="36"/>
      <c r="AL12" s="36"/>
      <c r="AM12" s="36"/>
      <c r="AN12" s="36"/>
      <c r="AO12" s="36"/>
      <c r="AP12" s="36"/>
      <c r="AQ12" s="36"/>
      <c r="AT12" s="36"/>
      <c r="AU12" s="36"/>
      <c r="AV12" s="36"/>
      <c r="AW12" s="36"/>
      <c r="AX12" s="36"/>
      <c r="AY12" s="36"/>
      <c r="AZ12" s="36"/>
      <c r="BC12" s="36"/>
      <c r="BD12" s="36"/>
      <c r="BE12" s="36"/>
      <c r="BF12" s="36"/>
      <c r="BG12" s="36"/>
      <c r="BH12" s="36"/>
      <c r="BI12" s="36"/>
      <c r="BL12" s="36"/>
      <c r="BM12" s="36"/>
      <c r="BN12" s="36"/>
      <c r="BO12" s="36"/>
      <c r="BP12" s="36"/>
      <c r="BQ12" s="36"/>
      <c r="BR12" s="36"/>
    </row>
    <row r="13" spans="1:72" s="27" customFormat="1" ht="15" customHeight="1" x14ac:dyDescent="0.35">
      <c r="A13" s="78" t="s">
        <v>63</v>
      </c>
      <c r="B13" s="78"/>
      <c r="C13" s="78"/>
      <c r="D13" s="78"/>
      <c r="E13" s="78"/>
      <c r="F13" s="78"/>
      <c r="G13" s="78"/>
      <c r="H13" s="78"/>
      <c r="I13" s="78"/>
      <c r="J13" s="78" t="s">
        <v>63</v>
      </c>
      <c r="K13" s="78"/>
      <c r="L13" s="78"/>
      <c r="M13" s="78"/>
      <c r="N13" s="78"/>
      <c r="O13" s="78"/>
      <c r="P13" s="78"/>
      <c r="Q13" s="78"/>
      <c r="R13" s="78"/>
      <c r="S13" s="78" t="s">
        <v>63</v>
      </c>
      <c r="T13" s="78"/>
      <c r="U13" s="78"/>
      <c r="V13" s="78"/>
      <c r="W13" s="78"/>
      <c r="X13" s="78"/>
      <c r="Y13" s="78"/>
      <c r="Z13" s="78"/>
      <c r="AA13" s="78"/>
      <c r="AB13" s="78" t="s">
        <v>63</v>
      </c>
      <c r="AC13" s="78"/>
      <c r="AD13" s="78"/>
      <c r="AE13" s="78"/>
      <c r="AF13" s="78"/>
      <c r="AG13" s="78"/>
      <c r="AH13" s="78"/>
      <c r="AI13" s="78"/>
      <c r="AJ13" s="78"/>
      <c r="AK13" s="78" t="s">
        <v>63</v>
      </c>
      <c r="AL13" s="78"/>
      <c r="AM13" s="78"/>
      <c r="AN13" s="78"/>
      <c r="AO13" s="78"/>
      <c r="AP13" s="78"/>
      <c r="AQ13" s="78"/>
      <c r="AR13" s="78"/>
      <c r="AS13" s="78"/>
      <c r="AT13" s="78" t="s">
        <v>63</v>
      </c>
      <c r="AU13" s="78"/>
      <c r="AV13" s="78"/>
      <c r="AW13" s="78"/>
      <c r="AX13" s="78"/>
      <c r="AY13" s="78"/>
      <c r="AZ13" s="78"/>
      <c r="BA13" s="78"/>
      <c r="BB13" s="78"/>
      <c r="BC13" s="78" t="s">
        <v>63</v>
      </c>
      <c r="BD13" s="78"/>
      <c r="BE13" s="78"/>
      <c r="BF13" s="78"/>
      <c r="BG13" s="78"/>
      <c r="BH13" s="78"/>
      <c r="BI13" s="78"/>
      <c r="BJ13" s="78"/>
      <c r="BK13" s="78"/>
      <c r="BL13" s="78" t="s">
        <v>63</v>
      </c>
      <c r="BM13" s="78"/>
      <c r="BN13" s="78"/>
      <c r="BO13" s="78"/>
      <c r="BP13" s="78"/>
      <c r="BQ13" s="78"/>
      <c r="BR13" s="78"/>
      <c r="BS13" s="78"/>
      <c r="BT13" s="78"/>
    </row>
    <row r="14" spans="1:72" s="27" customFormat="1" ht="15" customHeight="1" x14ac:dyDescent="0.3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</row>
    <row r="15" spans="1:72" s="28" customFormat="1" ht="21" x14ac:dyDescent="0.35">
      <c r="A15" s="79" t="s">
        <v>62</v>
      </c>
      <c r="B15" s="79"/>
      <c r="C15" s="79"/>
      <c r="D15" s="79"/>
      <c r="E15" s="79"/>
      <c r="F15" s="79"/>
      <c r="G15" s="79"/>
      <c r="H15" s="79"/>
      <c r="I15" s="79"/>
      <c r="J15" s="79" t="s">
        <v>62</v>
      </c>
      <c r="K15" s="79"/>
      <c r="L15" s="79"/>
      <c r="M15" s="79"/>
      <c r="N15" s="79"/>
      <c r="O15" s="79"/>
      <c r="P15" s="79"/>
      <c r="Q15" s="79"/>
      <c r="R15" s="79"/>
      <c r="S15" s="79" t="s">
        <v>62</v>
      </c>
      <c r="T15" s="79"/>
      <c r="U15" s="79"/>
      <c r="V15" s="79"/>
      <c r="W15" s="79"/>
      <c r="X15" s="79"/>
      <c r="Y15" s="79"/>
      <c r="Z15" s="79"/>
      <c r="AA15" s="79"/>
      <c r="AB15" s="79" t="s">
        <v>62</v>
      </c>
      <c r="AC15" s="79"/>
      <c r="AD15" s="79"/>
      <c r="AE15" s="79"/>
      <c r="AF15" s="79"/>
      <c r="AG15" s="79"/>
      <c r="AH15" s="79"/>
      <c r="AI15" s="79"/>
      <c r="AJ15" s="79"/>
      <c r="AK15" s="79" t="s">
        <v>62</v>
      </c>
      <c r="AL15" s="79"/>
      <c r="AM15" s="79"/>
      <c r="AN15" s="79"/>
      <c r="AO15" s="79"/>
      <c r="AP15" s="79"/>
      <c r="AQ15" s="79"/>
      <c r="AR15" s="79"/>
      <c r="AS15" s="79"/>
      <c r="AT15" s="79" t="s">
        <v>62</v>
      </c>
      <c r="AU15" s="79"/>
      <c r="AV15" s="79"/>
      <c r="AW15" s="79"/>
      <c r="AX15" s="79"/>
      <c r="AY15" s="79"/>
      <c r="AZ15" s="79"/>
      <c r="BA15" s="79"/>
      <c r="BB15" s="79"/>
      <c r="BC15" s="79" t="s">
        <v>62</v>
      </c>
      <c r="BD15" s="79"/>
      <c r="BE15" s="79"/>
      <c r="BF15" s="79"/>
      <c r="BG15" s="79"/>
      <c r="BH15" s="79"/>
      <c r="BI15" s="79"/>
      <c r="BJ15" s="79"/>
      <c r="BK15" s="79"/>
      <c r="BL15" s="79" t="s">
        <v>62</v>
      </c>
      <c r="BM15" s="79"/>
      <c r="BN15" s="79"/>
      <c r="BO15" s="79"/>
      <c r="BP15" s="79"/>
      <c r="BQ15" s="79"/>
      <c r="BR15" s="79"/>
      <c r="BS15" s="79"/>
      <c r="BT15" s="79"/>
    </row>
    <row r="18" spans="1:72" s="29" customFormat="1" ht="51" x14ac:dyDescent="0.75">
      <c r="A18" s="81" t="e">
        <f ca="1">_xlfn.TEXTJOIN(,,Wertung!K2,"."," Platz")</f>
        <v>#NAME?</v>
      </c>
      <c r="B18" s="81"/>
      <c r="C18" s="81"/>
      <c r="D18" s="81"/>
      <c r="E18" s="81"/>
      <c r="F18" s="81"/>
      <c r="G18" s="81"/>
      <c r="H18" s="81"/>
      <c r="I18" s="81"/>
      <c r="J18" s="81" t="e">
        <f ca="1">_xlfn.TEXTJOIN(,,Wertung!K4,"."," Platz")</f>
        <v>#NAME?</v>
      </c>
      <c r="K18" s="81"/>
      <c r="L18" s="81"/>
      <c r="M18" s="81"/>
      <c r="N18" s="81"/>
      <c r="O18" s="81"/>
      <c r="P18" s="81"/>
      <c r="Q18" s="81"/>
      <c r="R18" s="81"/>
      <c r="S18" s="81" t="e">
        <f ca="1">_xlfn.TEXTJOIN(,,Wertung!K6,"."," Platz")</f>
        <v>#NAME?</v>
      </c>
      <c r="T18" s="81"/>
      <c r="U18" s="81"/>
      <c r="V18" s="81"/>
      <c r="W18" s="81"/>
      <c r="X18" s="81"/>
      <c r="Y18" s="81"/>
      <c r="Z18" s="81"/>
      <c r="AA18" s="81"/>
      <c r="AB18" s="81" t="e">
        <f ca="1">_xlfn.TEXTJOIN(,,Wertung!K8,"."," Platz")</f>
        <v>#NAME?</v>
      </c>
      <c r="AC18" s="81"/>
      <c r="AD18" s="81"/>
      <c r="AE18" s="81"/>
      <c r="AF18" s="81"/>
      <c r="AG18" s="81"/>
      <c r="AH18" s="81"/>
      <c r="AI18" s="81"/>
      <c r="AJ18" s="81"/>
      <c r="AK18" s="81" t="e">
        <f ca="1">_xlfn.TEXTJOIN(,,Wertung!K10,"."," Platz")</f>
        <v>#NAME?</v>
      </c>
      <c r="AL18" s="81"/>
      <c r="AM18" s="81"/>
      <c r="AN18" s="81"/>
      <c r="AO18" s="81"/>
      <c r="AP18" s="81"/>
      <c r="AQ18" s="81"/>
      <c r="AR18" s="81"/>
      <c r="AS18" s="81"/>
      <c r="AT18" s="81" t="e">
        <f ca="1">_xlfn.TEXTJOIN(,,Wertung!K12,"."," Platz")</f>
        <v>#NAME?</v>
      </c>
      <c r="AU18" s="81"/>
      <c r="AV18" s="81"/>
      <c r="AW18" s="81"/>
      <c r="AX18" s="81"/>
      <c r="AY18" s="81"/>
      <c r="AZ18" s="81"/>
      <c r="BA18" s="81"/>
      <c r="BB18" s="81"/>
      <c r="BC18" s="81" t="e">
        <f ca="1">_xlfn.TEXTJOIN(,,Wertung!K14,"."," Platz")</f>
        <v>#NAME?</v>
      </c>
      <c r="BD18" s="81"/>
      <c r="BE18" s="81"/>
      <c r="BF18" s="81"/>
      <c r="BG18" s="81"/>
      <c r="BH18" s="81"/>
      <c r="BI18" s="81"/>
      <c r="BJ18" s="81"/>
      <c r="BK18" s="81"/>
      <c r="BL18" s="81" t="e">
        <f ca="1">_xlfn.TEXTJOIN(,,Wertung!K16,"."," Platz")</f>
        <v>#NAME?</v>
      </c>
      <c r="BM18" s="81"/>
      <c r="BN18" s="81"/>
      <c r="BO18" s="81"/>
      <c r="BP18" s="81"/>
      <c r="BQ18" s="81"/>
      <c r="BR18" s="81"/>
      <c r="BS18" s="81"/>
      <c r="BT18" s="81"/>
    </row>
    <row r="20" spans="1:72" s="27" customFormat="1" ht="23.25" x14ac:dyDescent="0.35">
      <c r="A20" s="82" t="e">
        <f ca="1">_xlfn.TEXTJOIN(,,Wertung!J2," Punkte")</f>
        <v>#NAME?</v>
      </c>
      <c r="B20" s="82"/>
      <c r="C20" s="82"/>
      <c r="D20" s="82"/>
      <c r="E20" s="82"/>
      <c r="F20" s="82"/>
      <c r="G20" s="82"/>
      <c r="H20" s="82"/>
      <c r="I20" s="82"/>
      <c r="J20" s="82" t="e">
        <f ca="1">_xlfn.TEXTJOIN(,,Wertung!J4," Punkte")</f>
        <v>#NAME?</v>
      </c>
      <c r="K20" s="82"/>
      <c r="L20" s="82"/>
      <c r="M20" s="82"/>
      <c r="N20" s="82"/>
      <c r="O20" s="82"/>
      <c r="P20" s="82"/>
      <c r="Q20" s="82"/>
      <c r="R20" s="82"/>
      <c r="S20" s="82" t="e">
        <f ca="1">_xlfn.TEXTJOIN(,,Wertung!J6," Punkte")</f>
        <v>#NAME?</v>
      </c>
      <c r="T20" s="82"/>
      <c r="U20" s="82"/>
      <c r="V20" s="82"/>
      <c r="W20" s="82"/>
      <c r="X20" s="82"/>
      <c r="Y20" s="82"/>
      <c r="Z20" s="82"/>
      <c r="AA20" s="82"/>
      <c r="AB20" s="82" t="e">
        <f ca="1">_xlfn.TEXTJOIN(,,Wertung!J8," Punkte")</f>
        <v>#NAME?</v>
      </c>
      <c r="AC20" s="82"/>
      <c r="AD20" s="82"/>
      <c r="AE20" s="82"/>
      <c r="AF20" s="82"/>
      <c r="AG20" s="82"/>
      <c r="AH20" s="82"/>
      <c r="AI20" s="82"/>
      <c r="AJ20" s="82"/>
      <c r="AK20" s="82" t="e">
        <f ca="1">_xlfn.TEXTJOIN(,,Wertung!J10," Punkte")</f>
        <v>#NAME?</v>
      </c>
      <c r="AL20" s="82"/>
      <c r="AM20" s="82"/>
      <c r="AN20" s="82"/>
      <c r="AO20" s="82"/>
      <c r="AP20" s="82"/>
      <c r="AQ20" s="82"/>
      <c r="AR20" s="82"/>
      <c r="AS20" s="82"/>
      <c r="AT20" s="82" t="e">
        <f ca="1">_xlfn.TEXTJOIN(,,Wertung!J12," Punkte")</f>
        <v>#NAME?</v>
      </c>
      <c r="AU20" s="82"/>
      <c r="AV20" s="82"/>
      <c r="AW20" s="82"/>
      <c r="AX20" s="82"/>
      <c r="AY20" s="82"/>
      <c r="AZ20" s="82"/>
      <c r="BA20" s="82"/>
      <c r="BB20" s="82"/>
      <c r="BC20" s="82" t="e">
        <f ca="1">_xlfn.TEXTJOIN(,,Wertung!J14," Punkte")</f>
        <v>#NAME?</v>
      </c>
      <c r="BD20" s="82"/>
      <c r="BE20" s="82"/>
      <c r="BF20" s="82"/>
      <c r="BG20" s="82"/>
      <c r="BH20" s="82"/>
      <c r="BI20" s="82"/>
      <c r="BJ20" s="82"/>
      <c r="BK20" s="82"/>
      <c r="BL20" s="82" t="e">
        <f ca="1">_xlfn.TEXTJOIN(,,Wertung!J16," Punkte")</f>
        <v>#NAME?</v>
      </c>
      <c r="BM20" s="82"/>
      <c r="BN20" s="82"/>
      <c r="BO20" s="82"/>
      <c r="BP20" s="82"/>
      <c r="BQ20" s="82"/>
      <c r="BR20" s="82"/>
      <c r="BS20" s="82"/>
      <c r="BT20" s="82"/>
    </row>
    <row r="23" spans="1:72" s="30" customFormat="1" ht="35.1" customHeight="1" x14ac:dyDescent="0.6">
      <c r="A23" s="80" t="str">
        <f>Teams!A1</f>
        <v>Teamname 1</v>
      </c>
      <c r="B23" s="80"/>
      <c r="C23" s="80"/>
      <c r="D23" s="80"/>
      <c r="E23" s="80"/>
      <c r="F23" s="80"/>
      <c r="G23" s="80"/>
      <c r="H23" s="80"/>
      <c r="I23" s="80"/>
      <c r="J23" s="80" t="str">
        <f>Teams!A33</f>
        <v>Teamname 3</v>
      </c>
      <c r="K23" s="80"/>
      <c r="L23" s="80"/>
      <c r="M23" s="80"/>
      <c r="N23" s="80"/>
      <c r="O23" s="80"/>
      <c r="P23" s="80"/>
      <c r="Q23" s="80"/>
      <c r="R23" s="80"/>
      <c r="S23" s="80" t="str">
        <f>Teams!A65</f>
        <v>Teamname 5</v>
      </c>
      <c r="T23" s="80"/>
      <c r="U23" s="80"/>
      <c r="V23" s="80"/>
      <c r="W23" s="80"/>
      <c r="X23" s="80"/>
      <c r="Y23" s="80"/>
      <c r="Z23" s="80"/>
      <c r="AA23" s="80"/>
      <c r="AB23" s="80" t="str">
        <f>Teams!A97</f>
        <v>Teamname 7</v>
      </c>
      <c r="AC23" s="80"/>
      <c r="AD23" s="80"/>
      <c r="AE23" s="80"/>
      <c r="AF23" s="80"/>
      <c r="AG23" s="80"/>
      <c r="AH23" s="80"/>
      <c r="AI23" s="80"/>
      <c r="AJ23" s="80"/>
      <c r="AK23" s="80" t="str">
        <f>Teams!A129</f>
        <v>Teamname 9</v>
      </c>
      <c r="AL23" s="80"/>
      <c r="AM23" s="80"/>
      <c r="AN23" s="80"/>
      <c r="AO23" s="80"/>
      <c r="AP23" s="80"/>
      <c r="AQ23" s="80"/>
      <c r="AR23" s="80"/>
      <c r="AS23" s="80"/>
      <c r="AT23" s="80" t="str">
        <f>Teams!A161</f>
        <v>Teamname 11</v>
      </c>
      <c r="AU23" s="80"/>
      <c r="AV23" s="80"/>
      <c r="AW23" s="80"/>
      <c r="AX23" s="80"/>
      <c r="AY23" s="80"/>
      <c r="AZ23" s="80"/>
      <c r="BA23" s="80"/>
      <c r="BB23" s="80"/>
      <c r="BC23" s="80" t="str">
        <f>Teams!A193</f>
        <v>Teamname 13</v>
      </c>
      <c r="BD23" s="80"/>
      <c r="BE23" s="80"/>
      <c r="BF23" s="80"/>
      <c r="BG23" s="80"/>
      <c r="BH23" s="80"/>
      <c r="BI23" s="80"/>
      <c r="BJ23" s="80"/>
      <c r="BK23" s="80"/>
      <c r="BL23" s="80" t="str">
        <f>Teams!A225</f>
        <v>Teamname 15</v>
      </c>
      <c r="BM23" s="80"/>
      <c r="BN23" s="80"/>
      <c r="BO23" s="80"/>
      <c r="BP23" s="80"/>
      <c r="BQ23" s="80"/>
      <c r="BR23" s="80"/>
      <c r="BS23" s="80"/>
      <c r="BT23" s="80"/>
    </row>
    <row r="25" spans="1:72" s="31" customFormat="1" ht="18" customHeight="1" x14ac:dyDescent="0.3">
      <c r="E25" s="34" t="e">
        <f ca="1">_xlfn.CONCAT(Teams!A3," ",Teams!B3)</f>
        <v>#NAME?</v>
      </c>
      <c r="F25" s="33"/>
      <c r="N25" s="34" t="e">
        <f ca="1">_xlfn.CONCAT(Teams!A35," ",Teams!B35)</f>
        <v>#NAME?</v>
      </c>
      <c r="O25" s="33"/>
      <c r="W25" s="34" t="e">
        <f ca="1">_xlfn.CONCAT(Teams!A67," ",Teams!B67)</f>
        <v>#NAME?</v>
      </c>
      <c r="X25" s="33"/>
      <c r="AF25" s="34" t="e">
        <f ca="1">_xlfn.CONCAT(Teams!A99," ",Teams!B99)</f>
        <v>#NAME?</v>
      </c>
      <c r="AG25" s="33"/>
      <c r="AO25" s="34" t="e">
        <f ca="1">_xlfn.CONCAT(Teams!A131," ",Teams!B131)</f>
        <v>#NAME?</v>
      </c>
      <c r="AP25" s="33"/>
      <c r="AX25" s="34" t="e">
        <f ca="1">_xlfn.CONCAT(Teams!A163," ",Teams!B163)</f>
        <v>#NAME?</v>
      </c>
      <c r="AY25" s="33"/>
      <c r="BG25" s="34" t="e">
        <f ca="1">_xlfn.CONCAT(Teams!A195," ",Teams!B195)</f>
        <v>#NAME?</v>
      </c>
      <c r="BH25" s="33"/>
      <c r="BP25" s="34" t="e">
        <f ca="1">_xlfn.CONCAT(Teams!A227," ",Teams!B227)</f>
        <v>#NAME?</v>
      </c>
      <c r="BQ25" s="33"/>
    </row>
    <row r="26" spans="1:72" s="31" customFormat="1" ht="18.75" x14ac:dyDescent="0.3">
      <c r="E26" s="34" t="e">
        <f ca="1">_xlfn.CONCAT(Teams!A4," ",Teams!B4)</f>
        <v>#NAME?</v>
      </c>
      <c r="F26" s="33"/>
      <c r="N26" s="34" t="e">
        <f ca="1">_xlfn.CONCAT(Teams!A36," ",Teams!B36)</f>
        <v>#NAME?</v>
      </c>
      <c r="O26" s="33"/>
      <c r="W26" s="34" t="e">
        <f ca="1">_xlfn.CONCAT(Teams!A68," ",Teams!B68)</f>
        <v>#NAME?</v>
      </c>
      <c r="X26" s="33"/>
      <c r="AF26" s="34" t="e">
        <f ca="1">_xlfn.CONCAT(Teams!A100," ",Teams!B100)</f>
        <v>#NAME?</v>
      </c>
      <c r="AG26" s="33"/>
      <c r="AO26" s="34" t="e">
        <f ca="1">_xlfn.CONCAT(Teams!A132," ",Teams!B132)</f>
        <v>#NAME?</v>
      </c>
      <c r="AP26" s="33"/>
      <c r="AX26" s="34" t="e">
        <f ca="1">_xlfn.CONCAT(Teams!A164," ",Teams!B164)</f>
        <v>#NAME?</v>
      </c>
      <c r="AY26" s="33"/>
      <c r="BG26" s="34" t="e">
        <f ca="1">_xlfn.CONCAT(Teams!A196," ",Teams!B196)</f>
        <v>#NAME?</v>
      </c>
      <c r="BH26" s="33"/>
      <c r="BP26" s="34" t="e">
        <f ca="1">_xlfn.CONCAT(Teams!A228," ",Teams!B228)</f>
        <v>#NAME?</v>
      </c>
      <c r="BQ26" s="33"/>
    </row>
    <row r="27" spans="1:72" s="31" customFormat="1" ht="18.75" x14ac:dyDescent="0.3">
      <c r="E27" s="34" t="e">
        <f ca="1">_xlfn.CONCAT(Teams!A5," ",Teams!B5)</f>
        <v>#NAME?</v>
      </c>
      <c r="F27" s="33"/>
      <c r="N27" s="34" t="e">
        <f ca="1">_xlfn.CONCAT(Teams!A37," ",Teams!B37)</f>
        <v>#NAME?</v>
      </c>
      <c r="O27" s="33"/>
      <c r="W27" s="34" t="e">
        <f ca="1">_xlfn.CONCAT(Teams!A69," ",Teams!B69)</f>
        <v>#NAME?</v>
      </c>
      <c r="X27" s="33"/>
      <c r="AF27" s="34" t="e">
        <f ca="1">_xlfn.CONCAT(Teams!A101," ",Teams!B101)</f>
        <v>#NAME?</v>
      </c>
      <c r="AG27" s="33"/>
      <c r="AO27" s="34" t="e">
        <f ca="1">_xlfn.CONCAT(Teams!A133," ",Teams!B133)</f>
        <v>#NAME?</v>
      </c>
      <c r="AP27" s="33"/>
      <c r="AX27" s="34" t="e">
        <f ca="1">_xlfn.CONCAT(Teams!A165," ",Teams!B165)</f>
        <v>#NAME?</v>
      </c>
      <c r="AY27" s="33"/>
      <c r="BG27" s="34" t="e">
        <f ca="1">_xlfn.CONCAT(Teams!A197," ",Teams!B197)</f>
        <v>#NAME?</v>
      </c>
      <c r="BH27" s="33"/>
      <c r="BP27" s="34" t="e">
        <f ca="1">_xlfn.CONCAT(Teams!A229," ",Teams!B229)</f>
        <v>#NAME?</v>
      </c>
      <c r="BQ27" s="33"/>
    </row>
    <row r="28" spans="1:72" s="31" customFormat="1" ht="18.75" x14ac:dyDescent="0.3">
      <c r="E28" s="34" t="e">
        <f ca="1">_xlfn.CONCAT(Teams!A6," ",Teams!B6)</f>
        <v>#NAME?</v>
      </c>
      <c r="F28" s="33"/>
      <c r="N28" s="34" t="e">
        <f ca="1">_xlfn.CONCAT(Teams!A38," ",Teams!B38)</f>
        <v>#NAME?</v>
      </c>
      <c r="O28" s="33"/>
      <c r="W28" s="34" t="e">
        <f ca="1">_xlfn.CONCAT(Teams!A70," ",Teams!B70)</f>
        <v>#NAME?</v>
      </c>
      <c r="X28" s="33"/>
      <c r="AF28" s="34" t="e">
        <f ca="1">_xlfn.CONCAT(Teams!A102," ",Teams!B102)</f>
        <v>#NAME?</v>
      </c>
      <c r="AG28" s="33"/>
      <c r="AO28" s="34" t="e">
        <f ca="1">_xlfn.CONCAT(Teams!A134," ",Teams!B134)</f>
        <v>#NAME?</v>
      </c>
      <c r="AP28" s="33"/>
      <c r="AX28" s="34" t="e">
        <f ca="1">_xlfn.CONCAT(Teams!A166," ",Teams!B166)</f>
        <v>#NAME?</v>
      </c>
      <c r="AY28" s="33"/>
      <c r="BG28" s="34" t="e">
        <f ca="1">_xlfn.CONCAT(Teams!A198," ",Teams!B198)</f>
        <v>#NAME?</v>
      </c>
      <c r="BH28" s="33"/>
      <c r="BP28" s="34" t="e">
        <f ca="1">_xlfn.CONCAT(Teams!A230," ",Teams!B230)</f>
        <v>#NAME?</v>
      </c>
      <c r="BQ28" s="33"/>
    </row>
    <row r="29" spans="1:72" s="31" customFormat="1" ht="18.75" x14ac:dyDescent="0.3">
      <c r="E29" s="34" t="e">
        <f ca="1">_xlfn.CONCAT(Teams!A7," ",Teams!B7)</f>
        <v>#NAME?</v>
      </c>
      <c r="F29" s="33"/>
      <c r="N29" s="34" t="e">
        <f ca="1">_xlfn.CONCAT(Teams!A39," ",Teams!B39)</f>
        <v>#NAME?</v>
      </c>
      <c r="O29" s="33"/>
      <c r="W29" s="34" t="e">
        <f ca="1">_xlfn.CONCAT(Teams!A71," ",Teams!B71)</f>
        <v>#NAME?</v>
      </c>
      <c r="X29" s="33"/>
      <c r="AF29" s="34" t="e">
        <f ca="1">_xlfn.CONCAT(Teams!A103," ",Teams!B103)</f>
        <v>#NAME?</v>
      </c>
      <c r="AG29" s="33"/>
      <c r="AO29" s="34" t="e">
        <f ca="1">_xlfn.CONCAT(Teams!A135," ",Teams!B135)</f>
        <v>#NAME?</v>
      </c>
      <c r="AP29" s="33"/>
      <c r="AX29" s="34" t="e">
        <f ca="1">_xlfn.CONCAT(Teams!A167," ",Teams!B167)</f>
        <v>#NAME?</v>
      </c>
      <c r="AY29" s="33"/>
      <c r="BG29" s="34" t="e">
        <f ca="1">_xlfn.CONCAT(Teams!A199," ",Teams!B199)</f>
        <v>#NAME?</v>
      </c>
      <c r="BH29" s="33"/>
      <c r="BP29" s="34" t="e">
        <f ca="1">_xlfn.CONCAT(Teams!A231," ",Teams!B231)</f>
        <v>#NAME?</v>
      </c>
      <c r="BQ29" s="33"/>
    </row>
    <row r="30" spans="1:72" s="31" customFormat="1" ht="18.75" x14ac:dyDescent="0.3">
      <c r="E30" s="34" t="e">
        <f ca="1">_xlfn.CONCAT(Teams!A8," ",Teams!B8)</f>
        <v>#NAME?</v>
      </c>
      <c r="F30" s="33"/>
      <c r="N30" s="34" t="e">
        <f ca="1">_xlfn.CONCAT(Teams!A40," ",Teams!B40)</f>
        <v>#NAME?</v>
      </c>
      <c r="O30" s="33"/>
      <c r="W30" s="34" t="e">
        <f ca="1">_xlfn.CONCAT(Teams!A72," ",Teams!B72)</f>
        <v>#NAME?</v>
      </c>
      <c r="X30" s="33"/>
      <c r="AF30" s="34" t="e">
        <f ca="1">_xlfn.CONCAT(Teams!A104," ",Teams!B104)</f>
        <v>#NAME?</v>
      </c>
      <c r="AG30" s="33"/>
      <c r="AO30" s="34" t="e">
        <f ca="1">_xlfn.CONCAT(Teams!A136," ",Teams!B136)</f>
        <v>#NAME?</v>
      </c>
      <c r="AP30" s="33"/>
      <c r="AX30" s="34" t="e">
        <f ca="1">_xlfn.CONCAT(Teams!A168," ",Teams!B168)</f>
        <v>#NAME?</v>
      </c>
      <c r="AY30" s="33"/>
      <c r="BG30" s="34" t="e">
        <f ca="1">_xlfn.CONCAT(Teams!A200," ",Teams!B200)</f>
        <v>#NAME?</v>
      </c>
      <c r="BH30" s="33"/>
      <c r="BP30" s="34" t="e">
        <f ca="1">_xlfn.CONCAT(Teams!A232," ",Teams!B232)</f>
        <v>#NAME?</v>
      </c>
      <c r="BQ30" s="33"/>
    </row>
    <row r="31" spans="1:72" s="31" customFormat="1" ht="18.75" x14ac:dyDescent="0.3">
      <c r="E31" s="34" t="e">
        <f ca="1">_xlfn.CONCAT(Teams!A9," ",Teams!B9)</f>
        <v>#NAME?</v>
      </c>
      <c r="F31" s="33"/>
      <c r="N31" s="34" t="e">
        <f ca="1">_xlfn.CONCAT(Teams!A41," ",Teams!B41)</f>
        <v>#NAME?</v>
      </c>
      <c r="O31" s="33"/>
      <c r="W31" s="34" t="e">
        <f ca="1">_xlfn.CONCAT(Teams!A73," ",Teams!B73)</f>
        <v>#NAME?</v>
      </c>
      <c r="X31" s="33"/>
      <c r="AF31" s="34" t="e">
        <f ca="1">_xlfn.CONCAT(Teams!A105," ",Teams!B105)</f>
        <v>#NAME?</v>
      </c>
      <c r="AG31" s="33"/>
      <c r="AO31" s="34" t="e">
        <f ca="1">_xlfn.CONCAT(Teams!A137," ",Teams!B137)</f>
        <v>#NAME?</v>
      </c>
      <c r="AP31" s="33"/>
      <c r="AX31" s="34" t="e">
        <f ca="1">_xlfn.CONCAT(Teams!A169," ",Teams!B169)</f>
        <v>#NAME?</v>
      </c>
      <c r="AY31" s="33"/>
      <c r="BG31" s="34" t="e">
        <f ca="1">_xlfn.CONCAT(Teams!A201," ",Teams!B201)</f>
        <v>#NAME?</v>
      </c>
      <c r="BH31" s="33"/>
      <c r="BP31" s="34" t="e">
        <f ca="1">_xlfn.CONCAT(Teams!A233," ",Teams!B233)</f>
        <v>#NAME?</v>
      </c>
      <c r="BQ31" s="33"/>
    </row>
    <row r="32" spans="1:72" s="31" customFormat="1" ht="18.75" x14ac:dyDescent="0.3">
      <c r="E32" s="34" t="e">
        <f ca="1">_xlfn.CONCAT(Teams!A10," ",Teams!B10)</f>
        <v>#NAME?</v>
      </c>
      <c r="F32" s="33"/>
      <c r="N32" s="34" t="e">
        <f ca="1">_xlfn.CONCAT(Teams!A42," ",Teams!B42)</f>
        <v>#NAME?</v>
      </c>
      <c r="O32" s="33"/>
      <c r="W32" s="34" t="e">
        <f ca="1">_xlfn.CONCAT(Teams!A74," ",Teams!B74)</f>
        <v>#NAME?</v>
      </c>
      <c r="X32" s="33"/>
      <c r="AF32" s="34" t="e">
        <f ca="1">_xlfn.CONCAT(Teams!A106," ",Teams!B106)</f>
        <v>#NAME?</v>
      </c>
      <c r="AG32" s="33"/>
      <c r="AO32" s="34" t="e">
        <f ca="1">_xlfn.CONCAT(Teams!A138," ",Teams!B138)</f>
        <v>#NAME?</v>
      </c>
      <c r="AP32" s="33"/>
      <c r="AX32" s="34" t="e">
        <f ca="1">_xlfn.CONCAT(Teams!A170," ",Teams!B170)</f>
        <v>#NAME?</v>
      </c>
      <c r="AY32" s="33"/>
      <c r="BG32" s="34" t="e">
        <f ca="1">_xlfn.CONCAT(Teams!A202," ",Teams!B202)</f>
        <v>#NAME?</v>
      </c>
      <c r="BH32" s="33"/>
      <c r="BP32" s="34" t="e">
        <f ca="1">_xlfn.CONCAT(Teams!A234," ",Teams!B234)</f>
        <v>#NAME?</v>
      </c>
      <c r="BQ32" s="33"/>
    </row>
    <row r="33" spans="5:69" s="31" customFormat="1" ht="18.75" x14ac:dyDescent="0.3">
      <c r="E33" s="34" t="e">
        <f ca="1">_xlfn.CONCAT(Teams!A11," ",Teams!B11)</f>
        <v>#NAME?</v>
      </c>
      <c r="F33" s="33"/>
      <c r="N33" s="34" t="e">
        <f ca="1">_xlfn.CONCAT(Teams!A43," ",Teams!B43)</f>
        <v>#NAME?</v>
      </c>
      <c r="O33" s="33"/>
      <c r="W33" s="34" t="e">
        <f ca="1">_xlfn.CONCAT(Teams!A75," ",Teams!B75)</f>
        <v>#NAME?</v>
      </c>
      <c r="X33" s="33"/>
      <c r="AF33" s="34" t="e">
        <f ca="1">_xlfn.CONCAT(Teams!A107," ",Teams!B107)</f>
        <v>#NAME?</v>
      </c>
      <c r="AG33" s="33"/>
      <c r="AO33" s="34" t="e">
        <f ca="1">_xlfn.CONCAT(Teams!A139," ",Teams!B139)</f>
        <v>#NAME?</v>
      </c>
      <c r="AP33" s="33"/>
      <c r="AX33" s="34" t="e">
        <f ca="1">_xlfn.CONCAT(Teams!A171," ",Teams!B171)</f>
        <v>#NAME?</v>
      </c>
      <c r="AY33" s="33"/>
      <c r="BG33" s="34" t="e">
        <f ca="1">_xlfn.CONCAT(Teams!A203," ",Teams!B203)</f>
        <v>#NAME?</v>
      </c>
      <c r="BH33" s="33"/>
      <c r="BP33" s="34" t="e">
        <f ca="1">_xlfn.CONCAT(Teams!A235," ",Teams!B235)</f>
        <v>#NAME?</v>
      </c>
      <c r="BQ33" s="33"/>
    </row>
    <row r="34" spans="5:69" s="31" customFormat="1" ht="18.75" x14ac:dyDescent="0.3">
      <c r="E34" s="34" t="e">
        <f ca="1">_xlfn.CONCAT(Teams!A12," ",Teams!B12)</f>
        <v>#NAME?</v>
      </c>
      <c r="F34" s="33"/>
      <c r="N34" s="34" t="e">
        <f ca="1">_xlfn.CONCAT(Teams!A44," ",Teams!B44)</f>
        <v>#NAME?</v>
      </c>
      <c r="O34" s="33"/>
      <c r="W34" s="34" t="e">
        <f ca="1">_xlfn.CONCAT(Teams!A76," ",Teams!B76)</f>
        <v>#NAME?</v>
      </c>
      <c r="X34" s="33"/>
      <c r="AF34" s="34" t="e">
        <f ca="1">_xlfn.CONCAT(Teams!A108," ",Teams!B108)</f>
        <v>#NAME?</v>
      </c>
      <c r="AG34" s="33"/>
      <c r="AO34" s="34" t="e">
        <f ca="1">_xlfn.CONCAT(Teams!A140," ",Teams!B140)</f>
        <v>#NAME?</v>
      </c>
      <c r="AP34" s="33"/>
      <c r="AX34" s="34" t="e">
        <f ca="1">_xlfn.CONCAT(Teams!A172," ",Teams!B172)</f>
        <v>#NAME?</v>
      </c>
      <c r="AY34" s="33"/>
      <c r="BG34" s="34" t="e">
        <f ca="1">_xlfn.CONCAT(Teams!A204," ",Teams!B204)</f>
        <v>#NAME?</v>
      </c>
      <c r="BH34" s="33"/>
      <c r="BP34" s="34" t="e">
        <f ca="1">_xlfn.CONCAT(Teams!A236," ",Teams!B236)</f>
        <v>#NAME?</v>
      </c>
      <c r="BQ34" s="33"/>
    </row>
    <row r="35" spans="5:69" ht="18.75" x14ac:dyDescent="0.3">
      <c r="E35" s="34" t="e">
        <f ca="1">_xlfn.CONCAT(Teams!A13," ",Teams!B13)</f>
        <v>#NAME?</v>
      </c>
      <c r="F35" s="33"/>
      <c r="N35" s="34" t="e">
        <f ca="1">_xlfn.CONCAT(Teams!A45," ",Teams!B45)</f>
        <v>#NAME?</v>
      </c>
      <c r="O35" s="33"/>
      <c r="W35" s="34" t="e">
        <f ca="1">_xlfn.CONCAT(Teams!A77," ",Teams!B77)</f>
        <v>#NAME?</v>
      </c>
      <c r="X35" s="33"/>
      <c r="AF35" s="34" t="e">
        <f ca="1">_xlfn.CONCAT(Teams!A109," ",Teams!B109)</f>
        <v>#NAME?</v>
      </c>
      <c r="AG35" s="33"/>
      <c r="AO35" s="34" t="e">
        <f ca="1">_xlfn.CONCAT(Teams!A141," ",Teams!B141)</f>
        <v>#NAME?</v>
      </c>
      <c r="AP35" s="33"/>
      <c r="AX35" s="34" t="e">
        <f ca="1">_xlfn.CONCAT(Teams!A173," ",Teams!B173)</f>
        <v>#NAME?</v>
      </c>
      <c r="AY35" s="33"/>
      <c r="BG35" s="34" t="e">
        <f ca="1">_xlfn.CONCAT(Teams!A205," ",Teams!B205)</f>
        <v>#NAME?</v>
      </c>
      <c r="BH35" s="33"/>
      <c r="BP35" s="34" t="e">
        <f ca="1">_xlfn.CONCAT(Teams!A237," ",Teams!B237)</f>
        <v>#NAME?</v>
      </c>
      <c r="BQ35" s="33"/>
    </row>
    <row r="36" spans="5:69" s="31" customFormat="1" ht="18.75" x14ac:dyDescent="0.3">
      <c r="F36" s="33"/>
      <c r="O36" s="33"/>
      <c r="X36" s="33"/>
      <c r="AG36" s="33"/>
      <c r="AP36" s="33"/>
      <c r="AY36" s="33"/>
      <c r="BH36" s="33"/>
      <c r="BQ36" s="33"/>
    </row>
    <row r="37" spans="5:69" ht="18.75" x14ac:dyDescent="0.3">
      <c r="E37" s="35" t="e">
        <f ca="1">_xlfn.CONCAT("Ort,den " &amp; TEXT(TODAY(),"TT.MM.JJJJ"))</f>
        <v>#NAME?</v>
      </c>
      <c r="F37" s="31"/>
      <c r="N37" s="35" t="e">
        <f ca="1">_xlfn.CONCAT("Ort,den " &amp; TEXT(TODAY(),"TT.MM.JJJJ"))</f>
        <v>#NAME?</v>
      </c>
      <c r="O37" s="31"/>
      <c r="W37" s="35" t="e">
        <f ca="1">_xlfn.CONCAT("Ort,den " &amp; TEXT(TODAY(),"TT.MM.JJJJ"))</f>
        <v>#NAME?</v>
      </c>
      <c r="X37" s="31"/>
      <c r="AF37" s="35" t="e">
        <f ca="1">_xlfn.CONCAT("Ort,den " &amp; TEXT(TODAY(),"TT.MM.JJJJ"))</f>
        <v>#NAME?</v>
      </c>
      <c r="AG37" s="31"/>
      <c r="AO37" s="35" t="e">
        <f ca="1">_xlfn.CONCAT("Ort,den " &amp; TEXT(TODAY(),"TT.MM.JJJJ"))</f>
        <v>#NAME?</v>
      </c>
      <c r="AP37" s="31"/>
      <c r="AX37" s="35" t="e">
        <f ca="1">_xlfn.CONCAT("Ort,den " &amp; TEXT(TODAY(),"TT.MM.JJJJ"))</f>
        <v>#NAME?</v>
      </c>
      <c r="AY37" s="31"/>
      <c r="BG37" s="35" t="e">
        <f ca="1">_xlfn.CONCAT("Ort,den " &amp; TEXT(TODAY(),"TT.MM.JJJJ"))</f>
        <v>#NAME?</v>
      </c>
      <c r="BH37" s="31"/>
      <c r="BP37" s="35" t="e">
        <f ca="1">_xlfn.CONCAT("Ort,den " &amp; TEXT(TODAY(),"TT.MM.JJJJ"))</f>
        <v>#NAME?</v>
      </c>
      <c r="BQ37" s="31"/>
    </row>
    <row r="50" spans="1:70" ht="39" x14ac:dyDescent="0.6">
      <c r="A50" s="38"/>
      <c r="B50" s="38"/>
      <c r="C50" s="38"/>
      <c r="D50" s="77" t="s">
        <v>76</v>
      </c>
      <c r="E50" s="77"/>
      <c r="F50" s="77"/>
      <c r="G50" s="77"/>
      <c r="H50" s="77"/>
      <c r="I50" s="77"/>
      <c r="J50" s="38"/>
      <c r="K50" s="38"/>
      <c r="L50" s="38"/>
      <c r="M50" s="77" t="s">
        <v>76</v>
      </c>
      <c r="N50" s="77"/>
      <c r="O50" s="77"/>
      <c r="P50" s="77"/>
      <c r="Q50" s="77"/>
      <c r="R50" s="77"/>
      <c r="S50" s="38"/>
      <c r="T50" s="38"/>
      <c r="U50" s="38"/>
      <c r="V50" s="77" t="s">
        <v>76</v>
      </c>
      <c r="W50" s="77"/>
      <c r="X50" s="77"/>
      <c r="Y50" s="77"/>
      <c r="Z50" s="77"/>
      <c r="AA50" s="77"/>
      <c r="AB50" s="38"/>
      <c r="AC50" s="38"/>
      <c r="AD50" s="38"/>
      <c r="AE50" s="77" t="s">
        <v>71</v>
      </c>
      <c r="AF50" s="77"/>
      <c r="AG50" s="77"/>
      <c r="AH50" s="77"/>
      <c r="AI50" s="77"/>
      <c r="AJ50" s="77"/>
      <c r="AK50" s="38"/>
      <c r="AL50" s="38"/>
      <c r="AM50" s="38"/>
      <c r="AN50" s="77" t="s">
        <v>71</v>
      </c>
      <c r="AO50" s="77"/>
      <c r="AP50" s="77"/>
      <c r="AQ50" s="77"/>
      <c r="AR50" s="77"/>
      <c r="AS50" s="77"/>
      <c r="AT50" s="38"/>
      <c r="AU50" s="38"/>
      <c r="AV50" s="38"/>
      <c r="AW50" s="77" t="s">
        <v>64</v>
      </c>
      <c r="AX50" s="77"/>
      <c r="AY50" s="77"/>
      <c r="AZ50" s="77"/>
      <c r="BA50" s="77"/>
      <c r="BB50" s="77"/>
      <c r="BC50" s="38"/>
      <c r="BD50" s="38"/>
      <c r="BE50" s="38"/>
      <c r="BF50" s="77" t="s">
        <v>64</v>
      </c>
      <c r="BG50" s="77"/>
      <c r="BH50" s="77"/>
      <c r="BI50" s="77"/>
      <c r="BJ50" s="77"/>
      <c r="BK50" s="77"/>
      <c r="BL50" s="38"/>
      <c r="BM50" s="38"/>
      <c r="BN50" s="38"/>
      <c r="BO50" s="38"/>
      <c r="BP50" s="38"/>
      <c r="BQ50" s="38"/>
      <c r="BR50" s="38"/>
    </row>
    <row r="51" spans="1:70" ht="39" x14ac:dyDescent="0.6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</row>
    <row r="52" spans="1:70" ht="15" customHeight="1" x14ac:dyDescent="0.25">
      <c r="A52" s="78" t="s">
        <v>63</v>
      </c>
      <c r="B52" s="78"/>
      <c r="C52" s="78"/>
      <c r="D52" s="78"/>
      <c r="E52" s="78"/>
      <c r="F52" s="78"/>
      <c r="G52" s="78"/>
      <c r="H52" s="78"/>
      <c r="I52" s="78"/>
      <c r="J52" s="78" t="s">
        <v>63</v>
      </c>
      <c r="K52" s="78"/>
      <c r="L52" s="78"/>
      <c r="M52" s="78"/>
      <c r="N52" s="78"/>
      <c r="O52" s="78"/>
      <c r="P52" s="78"/>
      <c r="Q52" s="78"/>
      <c r="R52" s="78"/>
      <c r="S52" s="78" t="s">
        <v>63</v>
      </c>
      <c r="T52" s="78"/>
      <c r="U52" s="78"/>
      <c r="V52" s="78"/>
      <c r="W52" s="78"/>
      <c r="X52" s="78"/>
      <c r="Y52" s="78"/>
      <c r="Z52" s="78"/>
      <c r="AA52" s="78"/>
      <c r="AB52" s="78" t="s">
        <v>63</v>
      </c>
      <c r="AC52" s="78"/>
      <c r="AD52" s="78"/>
      <c r="AE52" s="78"/>
      <c r="AF52" s="78"/>
      <c r="AG52" s="78"/>
      <c r="AH52" s="78"/>
      <c r="AI52" s="78"/>
      <c r="AJ52" s="78"/>
      <c r="AK52" s="78" t="s">
        <v>63</v>
      </c>
      <c r="AL52" s="78"/>
      <c r="AM52" s="78"/>
      <c r="AN52" s="78"/>
      <c r="AO52" s="78"/>
      <c r="AP52" s="78"/>
      <c r="AQ52" s="78"/>
      <c r="AR52" s="78"/>
      <c r="AS52" s="78"/>
      <c r="AT52" s="78" t="s">
        <v>63</v>
      </c>
      <c r="AU52" s="78"/>
      <c r="AV52" s="78"/>
      <c r="AW52" s="78"/>
      <c r="AX52" s="78"/>
      <c r="AY52" s="78"/>
      <c r="AZ52" s="78"/>
      <c r="BA52" s="78"/>
      <c r="BB52" s="78"/>
      <c r="BC52" s="78" t="s">
        <v>63</v>
      </c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</row>
    <row r="53" spans="1:70" x14ac:dyDescent="0.2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</row>
    <row r="54" spans="1:70" ht="21" x14ac:dyDescent="0.35">
      <c r="A54" s="79" t="s">
        <v>62</v>
      </c>
      <c r="B54" s="79"/>
      <c r="C54" s="79"/>
      <c r="D54" s="79"/>
      <c r="E54" s="79"/>
      <c r="F54" s="79"/>
      <c r="G54" s="79"/>
      <c r="H54" s="79"/>
      <c r="I54" s="79"/>
      <c r="J54" s="79" t="s">
        <v>62</v>
      </c>
      <c r="K54" s="79"/>
      <c r="L54" s="79"/>
      <c r="M54" s="79"/>
      <c r="N54" s="79"/>
      <c r="O54" s="79"/>
      <c r="P54" s="79"/>
      <c r="Q54" s="79"/>
      <c r="R54" s="79"/>
      <c r="S54" s="79" t="s">
        <v>62</v>
      </c>
      <c r="T54" s="79"/>
      <c r="U54" s="79"/>
      <c r="V54" s="79"/>
      <c r="W54" s="79"/>
      <c r="X54" s="79"/>
      <c r="Y54" s="79"/>
      <c r="Z54" s="79"/>
      <c r="AA54" s="79"/>
      <c r="AB54" s="79" t="s">
        <v>62</v>
      </c>
      <c r="AC54" s="79"/>
      <c r="AD54" s="79"/>
      <c r="AE54" s="79"/>
      <c r="AF54" s="79"/>
      <c r="AG54" s="79"/>
      <c r="AH54" s="79"/>
      <c r="AI54" s="79"/>
      <c r="AJ54" s="79"/>
      <c r="AK54" s="79" t="s">
        <v>62</v>
      </c>
      <c r="AL54" s="79"/>
      <c r="AM54" s="79"/>
      <c r="AN54" s="79"/>
      <c r="AO54" s="79"/>
      <c r="AP54" s="79"/>
      <c r="AQ54" s="79"/>
      <c r="AR54" s="79"/>
      <c r="AS54" s="79"/>
      <c r="AT54" s="79" t="s">
        <v>62</v>
      </c>
      <c r="AU54" s="79"/>
      <c r="AV54" s="79"/>
      <c r="AW54" s="79"/>
      <c r="AX54" s="79"/>
      <c r="AY54" s="79"/>
      <c r="AZ54" s="79"/>
      <c r="BA54" s="79"/>
      <c r="BB54" s="79"/>
      <c r="BC54" s="79" t="s">
        <v>62</v>
      </c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</row>
    <row r="57" spans="1:70" ht="51" x14ac:dyDescent="0.75">
      <c r="A57" s="81" t="e">
        <f ca="1">_xlfn.TEXTJOIN(,,Wertung!K3,"."," Platz")</f>
        <v>#NAME?</v>
      </c>
      <c r="B57" s="81"/>
      <c r="C57" s="81"/>
      <c r="D57" s="81"/>
      <c r="E57" s="81"/>
      <c r="F57" s="81"/>
      <c r="G57" s="81"/>
      <c r="H57" s="81"/>
      <c r="I57" s="81"/>
      <c r="J57" s="81" t="e">
        <f ca="1">_xlfn.TEXTJOIN(,,Wertung!K5,"."," Platz")</f>
        <v>#NAME?</v>
      </c>
      <c r="K57" s="81"/>
      <c r="L57" s="81"/>
      <c r="M57" s="81"/>
      <c r="N57" s="81"/>
      <c r="O57" s="81"/>
      <c r="P57" s="81"/>
      <c r="Q57" s="81"/>
      <c r="R57" s="81"/>
      <c r="S57" s="81" t="e">
        <f ca="1">_xlfn.TEXTJOIN(,,Wertung!K7,"."," Platz")</f>
        <v>#NAME?</v>
      </c>
      <c r="T57" s="81"/>
      <c r="U57" s="81"/>
      <c r="V57" s="81"/>
      <c r="W57" s="81"/>
      <c r="X57" s="81"/>
      <c r="Y57" s="81"/>
      <c r="Z57" s="81"/>
      <c r="AA57" s="81"/>
      <c r="AB57" s="81" t="e">
        <f ca="1">_xlfn.TEXTJOIN(,,Wertung!K9,"."," Platz")</f>
        <v>#NAME?</v>
      </c>
      <c r="AC57" s="81"/>
      <c r="AD57" s="81"/>
      <c r="AE57" s="81"/>
      <c r="AF57" s="81"/>
      <c r="AG57" s="81"/>
      <c r="AH57" s="81"/>
      <c r="AI57" s="81"/>
      <c r="AJ57" s="81"/>
      <c r="AK57" s="81" t="e">
        <f ca="1">_xlfn.TEXTJOIN(,,Wertung!K11,"."," Platz")</f>
        <v>#NAME?</v>
      </c>
      <c r="AL57" s="81"/>
      <c r="AM57" s="81"/>
      <c r="AN57" s="81"/>
      <c r="AO57" s="81"/>
      <c r="AP57" s="81"/>
      <c r="AQ57" s="81"/>
      <c r="AR57" s="81"/>
      <c r="AS57" s="81"/>
      <c r="AT57" s="81" t="e">
        <f ca="1">_xlfn.TEXTJOIN(,,Wertung!K13,"."," Platz")</f>
        <v>#NAME?</v>
      </c>
      <c r="AU57" s="81"/>
      <c r="AV57" s="81"/>
      <c r="AW57" s="81"/>
      <c r="AX57" s="81"/>
      <c r="AY57" s="81"/>
      <c r="AZ57" s="81"/>
      <c r="BA57" s="81"/>
      <c r="BB57" s="81"/>
      <c r="BC57" s="81" t="e">
        <f ca="1">_xlfn.TEXTJOIN(,,Wertung!K15,"."," Platz")</f>
        <v>#NAME?</v>
      </c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</row>
    <row r="59" spans="1:70" ht="23.25" x14ac:dyDescent="0.35">
      <c r="A59" s="82" t="e">
        <f ca="1">_xlfn.TEXTJOIN(,,Wertung!J3," Punkte")</f>
        <v>#NAME?</v>
      </c>
      <c r="B59" s="82"/>
      <c r="C59" s="82"/>
      <c r="D59" s="82"/>
      <c r="E59" s="82"/>
      <c r="F59" s="82"/>
      <c r="G59" s="82"/>
      <c r="H59" s="82"/>
      <c r="I59" s="82"/>
      <c r="J59" s="82" t="e">
        <f ca="1">_xlfn.TEXTJOIN(,,Wertung!J5," Punkte")</f>
        <v>#NAME?</v>
      </c>
      <c r="K59" s="82"/>
      <c r="L59" s="82"/>
      <c r="M59" s="82"/>
      <c r="N59" s="82"/>
      <c r="O59" s="82"/>
      <c r="P59" s="82"/>
      <c r="Q59" s="82"/>
      <c r="R59" s="82"/>
      <c r="S59" s="82" t="e">
        <f ca="1">_xlfn.TEXTJOIN(,,Wertung!J7," Punkte")</f>
        <v>#NAME?</v>
      </c>
      <c r="T59" s="82"/>
      <c r="U59" s="82"/>
      <c r="V59" s="82"/>
      <c r="W59" s="82"/>
      <c r="X59" s="82"/>
      <c r="Y59" s="82"/>
      <c r="Z59" s="82"/>
      <c r="AA59" s="82"/>
      <c r="AB59" s="82" t="e">
        <f ca="1">_xlfn.TEXTJOIN(,,Wertung!J9," Punkte")</f>
        <v>#NAME?</v>
      </c>
      <c r="AC59" s="82"/>
      <c r="AD59" s="82"/>
      <c r="AE59" s="82"/>
      <c r="AF59" s="82"/>
      <c r="AG59" s="82"/>
      <c r="AH59" s="82"/>
      <c r="AI59" s="82"/>
      <c r="AJ59" s="82"/>
      <c r="AK59" s="82" t="e">
        <f ca="1">_xlfn.TEXTJOIN(,,Wertung!J11," Punkte")</f>
        <v>#NAME?</v>
      </c>
      <c r="AL59" s="82"/>
      <c r="AM59" s="82"/>
      <c r="AN59" s="82"/>
      <c r="AO59" s="82"/>
      <c r="AP59" s="82"/>
      <c r="AQ59" s="82"/>
      <c r="AR59" s="82"/>
      <c r="AS59" s="82"/>
      <c r="AT59" s="82" t="e">
        <f ca="1">_xlfn.TEXTJOIN(,,Wertung!J13," Punkte")</f>
        <v>#NAME?</v>
      </c>
      <c r="AU59" s="82"/>
      <c r="AV59" s="82"/>
      <c r="AW59" s="82"/>
      <c r="AX59" s="82"/>
      <c r="AY59" s="82"/>
      <c r="AZ59" s="82"/>
      <c r="BA59" s="82"/>
      <c r="BB59" s="82"/>
      <c r="BC59" s="82" t="e">
        <f ca="1">_xlfn.TEXTJOIN(,,Wertung!J15," Punkte")</f>
        <v>#NAME?</v>
      </c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</row>
    <row r="62" spans="1:70" ht="33.75" x14ac:dyDescent="0.6">
      <c r="A62" s="80" t="str">
        <f>Teams!A17</f>
        <v>Teamname 2</v>
      </c>
      <c r="B62" s="80"/>
      <c r="C62" s="80"/>
      <c r="D62" s="80"/>
      <c r="E62" s="80"/>
      <c r="F62" s="80"/>
      <c r="G62" s="80"/>
      <c r="H62" s="80"/>
      <c r="I62" s="80"/>
      <c r="J62" s="80" t="str">
        <f>Teams!A49</f>
        <v>Teamname 4</v>
      </c>
      <c r="K62" s="80"/>
      <c r="L62" s="80"/>
      <c r="M62" s="80"/>
      <c r="N62" s="80"/>
      <c r="O62" s="80"/>
      <c r="P62" s="80"/>
      <c r="Q62" s="80"/>
      <c r="R62" s="80"/>
      <c r="S62" s="80" t="str">
        <f>Teams!A81</f>
        <v>Teamname 6</v>
      </c>
      <c r="T62" s="80"/>
      <c r="U62" s="80"/>
      <c r="V62" s="80"/>
      <c r="W62" s="80"/>
      <c r="X62" s="80"/>
      <c r="Y62" s="80"/>
      <c r="Z62" s="80"/>
      <c r="AA62" s="80"/>
      <c r="AB62" s="80" t="str">
        <f>Teams!A113</f>
        <v>Teamname 8</v>
      </c>
      <c r="AC62" s="80"/>
      <c r="AD62" s="80"/>
      <c r="AE62" s="80"/>
      <c r="AF62" s="80"/>
      <c r="AG62" s="80"/>
      <c r="AH62" s="80"/>
      <c r="AI62" s="80"/>
      <c r="AJ62" s="80"/>
      <c r="AK62" s="80" t="str">
        <f>Teams!A145</f>
        <v>Teamname 10</v>
      </c>
      <c r="AL62" s="80"/>
      <c r="AM62" s="80"/>
      <c r="AN62" s="80"/>
      <c r="AO62" s="80"/>
      <c r="AP62" s="80"/>
      <c r="AQ62" s="80"/>
      <c r="AR62" s="80"/>
      <c r="AS62" s="80"/>
      <c r="AT62" s="80" t="str">
        <f>Teams!A177</f>
        <v>Teamname 12</v>
      </c>
      <c r="AU62" s="80"/>
      <c r="AV62" s="80"/>
      <c r="AW62" s="80"/>
      <c r="AX62" s="80"/>
      <c r="AY62" s="80"/>
      <c r="AZ62" s="80"/>
      <c r="BA62" s="80"/>
      <c r="BB62" s="80"/>
      <c r="BC62" s="80" t="str">
        <f>Teams!A209</f>
        <v>Teamname 14</v>
      </c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</row>
    <row r="64" spans="1:70" ht="18.75" x14ac:dyDescent="0.3">
      <c r="A64" s="31"/>
      <c r="B64" s="31"/>
      <c r="C64" s="31"/>
      <c r="D64" t="e">
        <f ca="1">_xlfn.CONCAT(Teams!A19," ",Teams!B19)</f>
        <v>#NAME?</v>
      </c>
      <c r="E64" s="34"/>
      <c r="F64" s="33"/>
      <c r="G64" s="31"/>
      <c r="H64" s="31"/>
      <c r="I64" s="31"/>
      <c r="J64" s="31"/>
      <c r="K64" s="31"/>
      <c r="L64" s="31"/>
      <c r="M64" t="e">
        <f ca="1">_xlfn.CONCAT(Teams!A51," ",Teams!B51)</f>
        <v>#NAME?</v>
      </c>
      <c r="N64" s="34"/>
      <c r="O64" s="33"/>
      <c r="P64" s="31"/>
      <c r="Q64" s="31"/>
      <c r="R64" s="31"/>
      <c r="S64" s="31"/>
      <c r="T64" s="31"/>
      <c r="U64" s="31"/>
      <c r="V64" t="e">
        <f ca="1">_xlfn.CONCAT(Teams!A83," ",Teams!B83)</f>
        <v>#NAME?</v>
      </c>
      <c r="W64" s="34"/>
      <c r="X64" s="33"/>
      <c r="Y64" s="31"/>
      <c r="Z64" s="31"/>
      <c r="AA64" s="31"/>
      <c r="AB64" s="31"/>
      <c r="AC64" s="31"/>
      <c r="AD64" s="31"/>
      <c r="AE64" t="e">
        <f ca="1">_xlfn.CONCAT(Teams!A115," ",Teams!B115)</f>
        <v>#NAME?</v>
      </c>
      <c r="AF64" s="34"/>
      <c r="AG64" s="33"/>
      <c r="AH64" s="31"/>
      <c r="AI64" s="31"/>
      <c r="AJ64" s="31"/>
      <c r="AK64" s="31"/>
      <c r="AL64" s="31"/>
      <c r="AM64" s="31"/>
      <c r="AN64" t="e">
        <f ca="1">_xlfn.CONCAT(Teams!A147," ",Teams!B147)</f>
        <v>#NAME?</v>
      </c>
      <c r="AO64" s="34"/>
      <c r="AP64" s="33"/>
      <c r="AQ64" s="31"/>
      <c r="AR64" s="31"/>
      <c r="AS64" s="31"/>
      <c r="AT64" s="31"/>
      <c r="AU64" s="31"/>
      <c r="AV64" s="31"/>
      <c r="AW64" t="e">
        <f ca="1">_xlfn.CONCAT(Teams!A179," ",Teams!B179)</f>
        <v>#NAME?</v>
      </c>
      <c r="AX64" s="34"/>
      <c r="AY64" s="33"/>
      <c r="AZ64" s="31"/>
      <c r="BA64" s="31"/>
      <c r="BB64" s="31"/>
      <c r="BC64" s="31"/>
      <c r="BD64" s="31"/>
      <c r="BE64" s="31"/>
      <c r="BG64" s="34" t="e">
        <f ca="1">_xlfn.CONCAT(Teams!A211," ",Teams!B211)</f>
        <v>#NAME?</v>
      </c>
      <c r="BH64" s="33"/>
      <c r="BI64" s="31"/>
      <c r="BJ64" s="31"/>
      <c r="BK64" s="31"/>
      <c r="BL64" s="31"/>
      <c r="BM64" s="31"/>
      <c r="BN64" s="31"/>
      <c r="BO64" s="34"/>
      <c r="BP64" s="32"/>
      <c r="BQ64" s="33"/>
      <c r="BR64" s="31"/>
    </row>
    <row r="65" spans="1:70" ht="18.75" x14ac:dyDescent="0.3">
      <c r="A65" s="31"/>
      <c r="B65" s="31"/>
      <c r="C65" s="31"/>
      <c r="D65" t="e">
        <f ca="1">_xlfn.CONCAT(Teams!A20," ",Teams!B20)</f>
        <v>#NAME?</v>
      </c>
      <c r="E65" s="34"/>
      <c r="F65" s="33"/>
      <c r="G65" s="31"/>
      <c r="H65" s="31"/>
      <c r="I65" s="31"/>
      <c r="J65" s="31"/>
      <c r="K65" s="31"/>
      <c r="L65" s="31"/>
      <c r="M65" t="e">
        <f ca="1">_xlfn.CONCAT(Teams!A52," ",Teams!B52)</f>
        <v>#NAME?</v>
      </c>
      <c r="N65" s="34"/>
      <c r="O65" s="33"/>
      <c r="P65" s="31"/>
      <c r="Q65" s="31"/>
      <c r="R65" s="31"/>
      <c r="S65" s="31"/>
      <c r="T65" s="31"/>
      <c r="U65" s="31"/>
      <c r="V65" t="e">
        <f ca="1">_xlfn.CONCAT(Teams!A84," ",Teams!B84)</f>
        <v>#NAME?</v>
      </c>
      <c r="W65" s="34"/>
      <c r="X65" s="33"/>
      <c r="Y65" s="31"/>
      <c r="Z65" s="31"/>
      <c r="AA65" s="31"/>
      <c r="AB65" s="31"/>
      <c r="AC65" s="31"/>
      <c r="AD65" s="31"/>
      <c r="AE65" t="e">
        <f ca="1">_xlfn.CONCAT(Teams!A116," ",Teams!B116)</f>
        <v>#NAME?</v>
      </c>
      <c r="AF65" s="34"/>
      <c r="AG65" s="33"/>
      <c r="AH65" s="31"/>
      <c r="AI65" s="31"/>
      <c r="AJ65" s="31"/>
      <c r="AK65" s="31"/>
      <c r="AL65" s="31"/>
      <c r="AM65" s="31"/>
      <c r="AN65" t="e">
        <f ca="1">_xlfn.CONCAT(Teams!A148," ",Teams!B148)</f>
        <v>#NAME?</v>
      </c>
      <c r="AO65" s="34"/>
      <c r="AP65" s="33"/>
      <c r="AQ65" s="31"/>
      <c r="AR65" s="31"/>
      <c r="AS65" s="31"/>
      <c r="AT65" s="31"/>
      <c r="AU65" s="31"/>
      <c r="AV65" s="31"/>
      <c r="AW65" t="e">
        <f ca="1">_xlfn.CONCAT(Teams!A180," ",Teams!B180)</f>
        <v>#NAME?</v>
      </c>
      <c r="AX65" s="34"/>
      <c r="AY65" s="33"/>
      <c r="AZ65" s="31"/>
      <c r="BA65" s="31"/>
      <c r="BB65" s="31"/>
      <c r="BC65" s="31"/>
      <c r="BD65" s="31"/>
      <c r="BE65" s="31"/>
      <c r="BG65" s="34" t="e">
        <f ca="1">_xlfn.CONCAT(Teams!A212," ",Teams!B212)</f>
        <v>#NAME?</v>
      </c>
      <c r="BH65" s="33"/>
      <c r="BI65" s="31"/>
      <c r="BJ65" s="31"/>
      <c r="BK65" s="31"/>
      <c r="BL65" s="31"/>
      <c r="BM65" s="31"/>
      <c r="BN65" s="31"/>
      <c r="BO65" s="34"/>
      <c r="BP65" s="32"/>
      <c r="BQ65" s="33"/>
      <c r="BR65" s="31"/>
    </row>
    <row r="66" spans="1:70" ht="18.75" x14ac:dyDescent="0.3">
      <c r="A66" s="31"/>
      <c r="B66" s="31"/>
      <c r="C66" s="31"/>
      <c r="D66" t="e">
        <f ca="1">_xlfn.CONCAT(Teams!A21," ",Teams!B21)</f>
        <v>#NAME?</v>
      </c>
      <c r="E66" s="34"/>
      <c r="F66" s="33"/>
      <c r="G66" s="31"/>
      <c r="H66" s="31"/>
      <c r="I66" s="31"/>
      <c r="J66" s="31"/>
      <c r="K66" s="31"/>
      <c r="L66" s="31"/>
      <c r="M66" t="e">
        <f ca="1">_xlfn.CONCAT(Teams!A53," ",Teams!B53)</f>
        <v>#NAME?</v>
      </c>
      <c r="N66" s="34"/>
      <c r="O66" s="33"/>
      <c r="P66" s="31"/>
      <c r="Q66" s="31"/>
      <c r="R66" s="31"/>
      <c r="S66" s="31"/>
      <c r="T66" s="31"/>
      <c r="U66" s="31"/>
      <c r="V66" t="e">
        <f ca="1">_xlfn.CONCAT(Teams!A85," ",Teams!B85)</f>
        <v>#NAME?</v>
      </c>
      <c r="W66" s="34"/>
      <c r="X66" s="33"/>
      <c r="Y66" s="31"/>
      <c r="Z66" s="31"/>
      <c r="AA66" s="31"/>
      <c r="AB66" s="31"/>
      <c r="AC66" s="31"/>
      <c r="AD66" s="31"/>
      <c r="AE66" t="e">
        <f ca="1">_xlfn.CONCAT(Teams!A117," ",Teams!B117)</f>
        <v>#NAME?</v>
      </c>
      <c r="AF66" s="34"/>
      <c r="AG66" s="33"/>
      <c r="AH66" s="31"/>
      <c r="AI66" s="31"/>
      <c r="AJ66" s="31"/>
      <c r="AK66" s="31"/>
      <c r="AL66" s="31"/>
      <c r="AM66" s="31"/>
      <c r="AN66" t="e">
        <f ca="1">_xlfn.CONCAT(Teams!A149," ",Teams!B149)</f>
        <v>#NAME?</v>
      </c>
      <c r="AO66" s="34"/>
      <c r="AP66" s="33"/>
      <c r="AQ66" s="31"/>
      <c r="AR66" s="31"/>
      <c r="AS66" s="31"/>
      <c r="AT66" s="31"/>
      <c r="AU66" s="31"/>
      <c r="AV66" s="31"/>
      <c r="AW66" t="e">
        <f ca="1">_xlfn.CONCAT(Teams!A181," ",Teams!B181)</f>
        <v>#NAME?</v>
      </c>
      <c r="AX66" s="34"/>
      <c r="AY66" s="33"/>
      <c r="AZ66" s="31"/>
      <c r="BA66" s="31"/>
      <c r="BB66" s="31"/>
      <c r="BC66" s="31"/>
      <c r="BD66" s="31"/>
      <c r="BE66" s="31"/>
      <c r="BG66" s="34" t="e">
        <f ca="1">_xlfn.CONCAT(Teams!A213," ",Teams!B213)</f>
        <v>#NAME?</v>
      </c>
      <c r="BH66" s="33"/>
      <c r="BI66" s="31"/>
      <c r="BJ66" s="31"/>
      <c r="BK66" s="31"/>
      <c r="BL66" s="31"/>
      <c r="BM66" s="31"/>
      <c r="BN66" s="31"/>
      <c r="BO66" s="34"/>
      <c r="BP66" s="32"/>
      <c r="BQ66" s="33"/>
      <c r="BR66" s="31"/>
    </row>
    <row r="67" spans="1:70" ht="18.75" x14ac:dyDescent="0.3">
      <c r="A67" s="31"/>
      <c r="B67" s="31"/>
      <c r="C67" s="31"/>
      <c r="D67" t="e">
        <f ca="1">_xlfn.CONCAT(Teams!A22," ",Teams!B22)</f>
        <v>#NAME?</v>
      </c>
      <c r="E67" s="34"/>
      <c r="F67" s="33"/>
      <c r="G67" s="31"/>
      <c r="H67" s="31"/>
      <c r="I67" s="31"/>
      <c r="J67" s="31"/>
      <c r="K67" s="31"/>
      <c r="L67" s="31"/>
      <c r="M67" t="e">
        <f ca="1">_xlfn.CONCAT(Teams!A54," ",Teams!B54)</f>
        <v>#NAME?</v>
      </c>
      <c r="N67" s="34"/>
      <c r="O67" s="33"/>
      <c r="P67" s="31"/>
      <c r="Q67" s="31"/>
      <c r="R67" s="31"/>
      <c r="S67" s="31"/>
      <c r="T67" s="31"/>
      <c r="U67" s="31"/>
      <c r="V67" t="e">
        <f ca="1">_xlfn.CONCAT(Teams!A86," ",Teams!B86)</f>
        <v>#NAME?</v>
      </c>
      <c r="W67" s="34"/>
      <c r="X67" s="33"/>
      <c r="Y67" s="31"/>
      <c r="Z67" s="31"/>
      <c r="AA67" s="31"/>
      <c r="AB67" s="31"/>
      <c r="AC67" s="31"/>
      <c r="AD67" s="31"/>
      <c r="AE67" t="e">
        <f ca="1">_xlfn.CONCAT(Teams!A118," ",Teams!B118)</f>
        <v>#NAME?</v>
      </c>
      <c r="AF67" s="34"/>
      <c r="AG67" s="33"/>
      <c r="AH67" s="31"/>
      <c r="AI67" s="31"/>
      <c r="AJ67" s="31"/>
      <c r="AK67" s="31"/>
      <c r="AL67" s="31"/>
      <c r="AM67" s="31"/>
      <c r="AN67" t="e">
        <f ca="1">_xlfn.CONCAT(Teams!A150," ",Teams!B150)</f>
        <v>#NAME?</v>
      </c>
      <c r="AO67" s="34"/>
      <c r="AP67" s="33"/>
      <c r="AQ67" s="31"/>
      <c r="AR67" s="31"/>
      <c r="AS67" s="31"/>
      <c r="AT67" s="31"/>
      <c r="AU67" s="31"/>
      <c r="AV67" s="31"/>
      <c r="AW67" t="e">
        <f ca="1">_xlfn.CONCAT(Teams!A182," ",Teams!B182)</f>
        <v>#NAME?</v>
      </c>
      <c r="AX67" s="34"/>
      <c r="AY67" s="33"/>
      <c r="AZ67" s="31"/>
      <c r="BA67" s="31"/>
      <c r="BB67" s="31"/>
      <c r="BC67" s="31"/>
      <c r="BD67" s="31"/>
      <c r="BE67" s="31"/>
      <c r="BG67" s="34" t="e">
        <f ca="1">_xlfn.CONCAT(Teams!A214," ",Teams!B214)</f>
        <v>#NAME?</v>
      </c>
      <c r="BH67" s="33"/>
      <c r="BI67" s="31"/>
      <c r="BJ67" s="31"/>
      <c r="BK67" s="31"/>
      <c r="BL67" s="31"/>
      <c r="BM67" s="31"/>
      <c r="BN67" s="31"/>
      <c r="BO67" s="34"/>
      <c r="BP67" s="32"/>
      <c r="BQ67" s="33"/>
      <c r="BR67" s="31"/>
    </row>
    <row r="68" spans="1:70" ht="18.75" x14ac:dyDescent="0.3">
      <c r="A68" s="31"/>
      <c r="B68" s="31"/>
      <c r="C68" s="31"/>
      <c r="D68" t="e">
        <f ca="1">_xlfn.CONCAT(Teams!A23," ",Teams!B23)</f>
        <v>#NAME?</v>
      </c>
      <c r="E68" s="34"/>
      <c r="F68" s="33"/>
      <c r="G68" s="31"/>
      <c r="H68" s="31"/>
      <c r="I68" s="31"/>
      <c r="J68" s="31"/>
      <c r="K68" s="31"/>
      <c r="L68" s="31"/>
      <c r="M68" t="e">
        <f ca="1">_xlfn.CONCAT(Teams!A55," ",Teams!B55)</f>
        <v>#NAME?</v>
      </c>
      <c r="N68" s="34"/>
      <c r="O68" s="33"/>
      <c r="P68" s="31"/>
      <c r="Q68" s="31"/>
      <c r="R68" s="31"/>
      <c r="S68" s="31"/>
      <c r="T68" s="31"/>
      <c r="U68" s="31"/>
      <c r="V68" t="e">
        <f ca="1">_xlfn.CONCAT(Teams!A87," ",Teams!B87)</f>
        <v>#NAME?</v>
      </c>
      <c r="W68" s="34"/>
      <c r="X68" s="33"/>
      <c r="Y68" s="31"/>
      <c r="Z68" s="31"/>
      <c r="AA68" s="31"/>
      <c r="AB68" s="31"/>
      <c r="AC68" s="31"/>
      <c r="AD68" s="31"/>
      <c r="AE68" t="e">
        <f ca="1">_xlfn.CONCAT(Teams!A119," ",Teams!B119)</f>
        <v>#NAME?</v>
      </c>
      <c r="AF68" s="34"/>
      <c r="AG68" s="33"/>
      <c r="AH68" s="31"/>
      <c r="AI68" s="31"/>
      <c r="AJ68" s="31"/>
      <c r="AK68" s="31"/>
      <c r="AL68" s="31"/>
      <c r="AM68" s="31"/>
      <c r="AN68" t="e">
        <f ca="1">_xlfn.CONCAT(Teams!A151," ",Teams!B151)</f>
        <v>#NAME?</v>
      </c>
      <c r="AO68" s="34"/>
      <c r="AP68" s="33"/>
      <c r="AQ68" s="31"/>
      <c r="AR68" s="31"/>
      <c r="AS68" s="31"/>
      <c r="AT68" s="31"/>
      <c r="AU68" s="31"/>
      <c r="AV68" s="31"/>
      <c r="AW68" t="e">
        <f ca="1">_xlfn.CONCAT(Teams!A183," ",Teams!B183)</f>
        <v>#NAME?</v>
      </c>
      <c r="AX68" s="34"/>
      <c r="AY68" s="33"/>
      <c r="AZ68" s="31"/>
      <c r="BA68" s="31"/>
      <c r="BB68" s="31"/>
      <c r="BC68" s="31"/>
      <c r="BD68" s="31"/>
      <c r="BE68" s="31"/>
      <c r="BG68" s="34" t="e">
        <f ca="1">_xlfn.CONCAT(Teams!A215," ",Teams!B215)</f>
        <v>#NAME?</v>
      </c>
      <c r="BH68" s="33"/>
      <c r="BI68" s="31"/>
      <c r="BJ68" s="31"/>
      <c r="BK68" s="31"/>
      <c r="BL68" s="31"/>
      <c r="BM68" s="31"/>
      <c r="BN68" s="31"/>
      <c r="BO68" s="34"/>
      <c r="BP68" s="32"/>
      <c r="BQ68" s="33"/>
      <c r="BR68" s="31"/>
    </row>
    <row r="69" spans="1:70" ht="18.75" x14ac:dyDescent="0.3">
      <c r="A69" s="31"/>
      <c r="B69" s="31"/>
      <c r="C69" s="31"/>
      <c r="D69" t="e">
        <f ca="1">_xlfn.CONCAT(Teams!A24," ",Teams!B24)</f>
        <v>#NAME?</v>
      </c>
      <c r="E69" s="34"/>
      <c r="F69" s="33"/>
      <c r="G69" s="31"/>
      <c r="H69" s="31"/>
      <c r="I69" s="31"/>
      <c r="J69" s="31"/>
      <c r="K69" s="31"/>
      <c r="L69" s="31"/>
      <c r="M69" t="e">
        <f ca="1">_xlfn.CONCAT(Teams!A56," ",Teams!B56)</f>
        <v>#NAME?</v>
      </c>
      <c r="N69" s="34"/>
      <c r="O69" s="33"/>
      <c r="P69" s="31"/>
      <c r="Q69" s="31"/>
      <c r="R69" s="31"/>
      <c r="S69" s="31"/>
      <c r="T69" s="31"/>
      <c r="U69" s="31"/>
      <c r="V69" t="e">
        <f ca="1">_xlfn.CONCAT(Teams!A88," ",Teams!B88)</f>
        <v>#NAME?</v>
      </c>
      <c r="W69" s="34"/>
      <c r="X69" s="33"/>
      <c r="Y69" s="31"/>
      <c r="Z69" s="31"/>
      <c r="AA69" s="31"/>
      <c r="AB69" s="31"/>
      <c r="AC69" s="31"/>
      <c r="AD69" s="31"/>
      <c r="AE69" t="e">
        <f ca="1">_xlfn.CONCAT(Teams!A120," ",Teams!B120)</f>
        <v>#NAME?</v>
      </c>
      <c r="AF69" s="34"/>
      <c r="AG69" s="33"/>
      <c r="AH69" s="31"/>
      <c r="AI69" s="31"/>
      <c r="AJ69" s="31"/>
      <c r="AK69" s="31"/>
      <c r="AL69" s="31"/>
      <c r="AM69" s="31"/>
      <c r="AN69" t="e">
        <f ca="1">_xlfn.CONCAT(Teams!A152," ",Teams!B152)</f>
        <v>#NAME?</v>
      </c>
      <c r="AO69" s="34"/>
      <c r="AP69" s="33"/>
      <c r="AQ69" s="31"/>
      <c r="AR69" s="31"/>
      <c r="AS69" s="31"/>
      <c r="AT69" s="31"/>
      <c r="AU69" s="31"/>
      <c r="AV69" s="31"/>
      <c r="AW69" t="e">
        <f ca="1">_xlfn.CONCAT(Teams!A184," ",Teams!B184)</f>
        <v>#NAME?</v>
      </c>
      <c r="AX69" s="34"/>
      <c r="AY69" s="33"/>
      <c r="AZ69" s="31"/>
      <c r="BA69" s="31"/>
      <c r="BB69" s="31"/>
      <c r="BC69" s="31"/>
      <c r="BD69" s="31"/>
      <c r="BE69" s="31"/>
      <c r="BG69" s="34" t="e">
        <f ca="1">_xlfn.CONCAT(Teams!A216," ",Teams!B216)</f>
        <v>#NAME?</v>
      </c>
      <c r="BH69" s="33"/>
      <c r="BI69" s="31"/>
      <c r="BJ69" s="31"/>
      <c r="BK69" s="31"/>
      <c r="BL69" s="31"/>
      <c r="BM69" s="31"/>
      <c r="BN69" s="31"/>
      <c r="BO69" s="34"/>
      <c r="BP69" s="32"/>
      <c r="BQ69" s="33"/>
      <c r="BR69" s="31"/>
    </row>
    <row r="70" spans="1:70" ht="18.75" x14ac:dyDescent="0.3">
      <c r="A70" s="31"/>
      <c r="B70" s="31"/>
      <c r="C70" s="31"/>
      <c r="D70" t="e">
        <f ca="1">_xlfn.CONCAT(Teams!A25," ",Teams!B25)</f>
        <v>#NAME?</v>
      </c>
      <c r="E70" s="34"/>
      <c r="F70" s="33"/>
      <c r="G70" s="31"/>
      <c r="H70" s="31"/>
      <c r="I70" s="31"/>
      <c r="J70" s="31"/>
      <c r="K70" s="31"/>
      <c r="L70" s="31"/>
      <c r="M70" t="e">
        <f ca="1">_xlfn.CONCAT(Teams!A57," ",Teams!B57)</f>
        <v>#NAME?</v>
      </c>
      <c r="N70" s="34"/>
      <c r="O70" s="33"/>
      <c r="P70" s="31"/>
      <c r="Q70" s="31"/>
      <c r="R70" s="31"/>
      <c r="S70" s="31"/>
      <c r="T70" s="31"/>
      <c r="U70" s="31"/>
      <c r="V70" t="e">
        <f ca="1">_xlfn.CONCAT(Teams!A89," ",Teams!B89)</f>
        <v>#NAME?</v>
      </c>
      <c r="W70" s="34"/>
      <c r="X70" s="33"/>
      <c r="Y70" s="31"/>
      <c r="Z70" s="31"/>
      <c r="AA70" s="31"/>
      <c r="AB70" s="31"/>
      <c r="AC70" s="31"/>
      <c r="AD70" s="31"/>
      <c r="AE70" t="e">
        <f ca="1">_xlfn.CONCAT(Teams!A121," ",Teams!B121)</f>
        <v>#NAME?</v>
      </c>
      <c r="AF70" s="34"/>
      <c r="AG70" s="33"/>
      <c r="AH70" s="31"/>
      <c r="AI70" s="31"/>
      <c r="AJ70" s="31"/>
      <c r="AK70" s="31"/>
      <c r="AL70" s="31"/>
      <c r="AM70" s="31"/>
      <c r="AN70" t="e">
        <f ca="1">_xlfn.CONCAT(Teams!A153," ",Teams!B153)</f>
        <v>#NAME?</v>
      </c>
      <c r="AO70" s="34"/>
      <c r="AP70" s="33"/>
      <c r="AQ70" s="31"/>
      <c r="AR70" s="31"/>
      <c r="AS70" s="31"/>
      <c r="AT70" s="31"/>
      <c r="AU70" s="31"/>
      <c r="AV70" s="31"/>
      <c r="AW70" t="e">
        <f ca="1">_xlfn.CONCAT(Teams!A185," ",Teams!B185)</f>
        <v>#NAME?</v>
      </c>
      <c r="AX70" s="34"/>
      <c r="AY70" s="33"/>
      <c r="AZ70" s="31"/>
      <c r="BA70" s="31"/>
      <c r="BB70" s="31"/>
      <c r="BC70" s="31"/>
      <c r="BD70" s="31"/>
      <c r="BE70" s="31"/>
      <c r="BG70" s="34" t="e">
        <f ca="1">_xlfn.CONCAT(Teams!A217," ",Teams!B217)</f>
        <v>#NAME?</v>
      </c>
      <c r="BH70" s="33"/>
      <c r="BI70" s="31"/>
      <c r="BJ70" s="31"/>
      <c r="BK70" s="31"/>
      <c r="BL70" s="31"/>
      <c r="BM70" s="31"/>
      <c r="BN70" s="31"/>
      <c r="BO70" s="34"/>
      <c r="BP70" s="32"/>
      <c r="BQ70" s="33"/>
      <c r="BR70" s="31"/>
    </row>
    <row r="71" spans="1:70" ht="18.75" x14ac:dyDescent="0.3">
      <c r="A71" s="31"/>
      <c r="B71" s="31"/>
      <c r="C71" s="31"/>
      <c r="D71" t="e">
        <f ca="1">_xlfn.CONCAT(Teams!A26," ",Teams!B26)</f>
        <v>#NAME?</v>
      </c>
      <c r="E71" s="34"/>
      <c r="F71" s="33"/>
      <c r="G71" s="31"/>
      <c r="H71" s="31"/>
      <c r="I71" s="31"/>
      <c r="J71" s="31"/>
      <c r="K71" s="31"/>
      <c r="L71" s="31"/>
      <c r="M71" t="e">
        <f ca="1">_xlfn.CONCAT(Teams!A58," ",Teams!B58)</f>
        <v>#NAME?</v>
      </c>
      <c r="N71" s="34"/>
      <c r="O71" s="33"/>
      <c r="P71" s="31"/>
      <c r="Q71" s="31"/>
      <c r="R71" s="31"/>
      <c r="S71" s="31"/>
      <c r="T71" s="31"/>
      <c r="U71" s="31"/>
      <c r="V71" t="e">
        <f ca="1">_xlfn.CONCAT(Teams!A90," ",Teams!B90)</f>
        <v>#NAME?</v>
      </c>
      <c r="W71" s="34"/>
      <c r="X71" s="33"/>
      <c r="Y71" s="31"/>
      <c r="Z71" s="31"/>
      <c r="AA71" s="31"/>
      <c r="AB71" s="31"/>
      <c r="AC71" s="31"/>
      <c r="AD71" s="31"/>
      <c r="AE71" t="e">
        <f ca="1">_xlfn.CONCAT(Teams!A122," ",Teams!B122)</f>
        <v>#NAME?</v>
      </c>
      <c r="AF71" s="34"/>
      <c r="AG71" s="33"/>
      <c r="AH71" s="31"/>
      <c r="AI71" s="31"/>
      <c r="AJ71" s="31"/>
      <c r="AK71" s="31"/>
      <c r="AL71" s="31"/>
      <c r="AM71" s="31"/>
      <c r="AN71" t="e">
        <f ca="1">_xlfn.CONCAT(Teams!A154," ",Teams!B154)</f>
        <v>#NAME?</v>
      </c>
      <c r="AO71" s="34"/>
      <c r="AP71" s="33"/>
      <c r="AQ71" s="31"/>
      <c r="AR71" s="31"/>
      <c r="AS71" s="31"/>
      <c r="AT71" s="31"/>
      <c r="AU71" s="31"/>
      <c r="AV71" s="31"/>
      <c r="AW71" t="e">
        <f ca="1">_xlfn.CONCAT(Teams!A186," ",Teams!B186)</f>
        <v>#NAME?</v>
      </c>
      <c r="AX71" s="34"/>
      <c r="AY71" s="33"/>
      <c r="AZ71" s="31"/>
      <c r="BA71" s="31"/>
      <c r="BB71" s="31"/>
      <c r="BC71" s="31"/>
      <c r="BD71" s="31"/>
      <c r="BE71" s="31"/>
      <c r="BG71" s="34" t="e">
        <f ca="1">_xlfn.CONCAT(Teams!A218," ",Teams!B218)</f>
        <v>#NAME?</v>
      </c>
      <c r="BH71" s="33"/>
      <c r="BI71" s="31"/>
      <c r="BJ71" s="31"/>
      <c r="BK71" s="31"/>
      <c r="BL71" s="31"/>
      <c r="BM71" s="31"/>
      <c r="BN71" s="31"/>
      <c r="BO71" s="34"/>
      <c r="BP71" s="32"/>
      <c r="BQ71" s="33"/>
      <c r="BR71" s="31"/>
    </row>
    <row r="72" spans="1:70" ht="18.75" x14ac:dyDescent="0.3">
      <c r="A72" s="31"/>
      <c r="B72" s="31"/>
      <c r="C72" s="31"/>
      <c r="D72" t="e">
        <f ca="1">_xlfn.CONCAT(Teams!A27," ",Teams!B27)</f>
        <v>#NAME?</v>
      </c>
      <c r="E72" s="34"/>
      <c r="F72" s="33"/>
      <c r="G72" s="31"/>
      <c r="H72" s="31"/>
      <c r="I72" s="31"/>
      <c r="J72" s="31"/>
      <c r="K72" s="31"/>
      <c r="L72" s="31"/>
      <c r="M72" t="e">
        <f ca="1">_xlfn.CONCAT(Teams!A59," ",Teams!B59)</f>
        <v>#NAME?</v>
      </c>
      <c r="N72" s="34"/>
      <c r="O72" s="33"/>
      <c r="P72" s="31"/>
      <c r="Q72" s="31"/>
      <c r="R72" s="31"/>
      <c r="S72" s="31"/>
      <c r="T72" s="31"/>
      <c r="U72" s="31"/>
      <c r="V72" t="e">
        <f ca="1">_xlfn.CONCAT(Teams!A91," ",Teams!B91)</f>
        <v>#NAME?</v>
      </c>
      <c r="W72" s="34"/>
      <c r="X72" s="33"/>
      <c r="Y72" s="31"/>
      <c r="Z72" s="31"/>
      <c r="AA72" s="31"/>
      <c r="AB72" s="31"/>
      <c r="AC72" s="31"/>
      <c r="AD72" s="31"/>
      <c r="AE72" t="e">
        <f ca="1">_xlfn.CONCAT(Teams!A123," ",Teams!B123)</f>
        <v>#NAME?</v>
      </c>
      <c r="AF72" s="34"/>
      <c r="AG72" s="33"/>
      <c r="AH72" s="31"/>
      <c r="AI72" s="31"/>
      <c r="AJ72" s="31"/>
      <c r="AK72" s="31"/>
      <c r="AL72" s="31"/>
      <c r="AM72" s="31"/>
      <c r="AN72" t="e">
        <f ca="1">_xlfn.CONCAT(Teams!A155," ",Teams!B155)</f>
        <v>#NAME?</v>
      </c>
      <c r="AO72" s="34"/>
      <c r="AP72" s="33"/>
      <c r="AQ72" s="31"/>
      <c r="AR72" s="31"/>
      <c r="AS72" s="31"/>
      <c r="AT72" s="31"/>
      <c r="AU72" s="31"/>
      <c r="AV72" s="31"/>
      <c r="AW72" t="e">
        <f ca="1">_xlfn.CONCAT(Teams!A187," ",Teams!B187)</f>
        <v>#NAME?</v>
      </c>
      <c r="AX72" s="34"/>
      <c r="AY72" s="33"/>
      <c r="AZ72" s="31"/>
      <c r="BA72" s="31"/>
      <c r="BB72" s="31"/>
      <c r="BC72" s="31"/>
      <c r="BD72" s="31"/>
      <c r="BE72" s="31"/>
      <c r="BG72" s="34" t="e">
        <f ca="1">_xlfn.CONCAT(Teams!A219," ",Teams!B219)</f>
        <v>#NAME?</v>
      </c>
      <c r="BH72" s="33"/>
      <c r="BI72" s="31"/>
      <c r="BJ72" s="31"/>
      <c r="BK72" s="31"/>
      <c r="BL72" s="31"/>
      <c r="BM72" s="31"/>
      <c r="BN72" s="31"/>
      <c r="BO72" s="34"/>
      <c r="BP72" s="32"/>
      <c r="BQ72" s="33"/>
      <c r="BR72" s="31"/>
    </row>
    <row r="73" spans="1:70" ht="18.75" x14ac:dyDescent="0.3">
      <c r="A73" s="31"/>
      <c r="B73" s="31"/>
      <c r="C73" s="31"/>
      <c r="D73" t="e">
        <f ca="1">_xlfn.CONCAT(Teams!A28," ",Teams!B28)</f>
        <v>#NAME?</v>
      </c>
      <c r="E73" s="34"/>
      <c r="F73" s="33"/>
      <c r="G73" s="31"/>
      <c r="H73" s="31"/>
      <c r="I73" s="31"/>
      <c r="J73" s="31"/>
      <c r="K73" s="31"/>
      <c r="L73" s="31"/>
      <c r="M73" t="e">
        <f ca="1">_xlfn.CONCAT(Teams!A60," ",Teams!B60)</f>
        <v>#NAME?</v>
      </c>
      <c r="N73" s="34"/>
      <c r="O73" s="33"/>
      <c r="P73" s="31"/>
      <c r="Q73" s="31"/>
      <c r="R73" s="31"/>
      <c r="S73" s="31"/>
      <c r="T73" s="31"/>
      <c r="U73" s="31"/>
      <c r="V73" t="e">
        <f ca="1">_xlfn.CONCAT(Teams!A92," ",Teams!B92)</f>
        <v>#NAME?</v>
      </c>
      <c r="W73" s="34"/>
      <c r="X73" s="33"/>
      <c r="Y73" s="31"/>
      <c r="Z73" s="31"/>
      <c r="AA73" s="31"/>
      <c r="AB73" s="31"/>
      <c r="AC73" s="31"/>
      <c r="AD73" s="31"/>
      <c r="AE73" t="e">
        <f ca="1">_xlfn.CONCAT(Teams!A124," ",Teams!B124)</f>
        <v>#NAME?</v>
      </c>
      <c r="AF73" s="34"/>
      <c r="AG73" s="33"/>
      <c r="AH73" s="31"/>
      <c r="AI73" s="31"/>
      <c r="AJ73" s="31"/>
      <c r="AK73" s="31"/>
      <c r="AL73" s="31"/>
      <c r="AM73" s="31"/>
      <c r="AN73" t="e">
        <f ca="1">_xlfn.CONCAT(Teams!A156," ",Teams!B156)</f>
        <v>#NAME?</v>
      </c>
      <c r="AO73" s="34"/>
      <c r="AP73" s="33"/>
      <c r="AQ73" s="31"/>
      <c r="AR73" s="31"/>
      <c r="AS73" s="31"/>
      <c r="AT73" s="31"/>
      <c r="AU73" s="31"/>
      <c r="AV73" s="31"/>
      <c r="AW73" t="e">
        <f ca="1">_xlfn.CONCAT(Teams!A188," ",Teams!B188)</f>
        <v>#NAME?</v>
      </c>
      <c r="AX73" s="34"/>
      <c r="AY73" s="33"/>
      <c r="AZ73" s="31"/>
      <c r="BA73" s="31"/>
      <c r="BB73" s="31"/>
      <c r="BC73" s="31"/>
      <c r="BD73" s="31"/>
      <c r="BE73" s="31"/>
      <c r="BG73" s="34" t="e">
        <f ca="1">_xlfn.CONCAT(Teams!A220," ",Teams!B220)</f>
        <v>#NAME?</v>
      </c>
      <c r="BH73" s="33"/>
      <c r="BI73" s="31"/>
      <c r="BJ73" s="31"/>
      <c r="BK73" s="31"/>
      <c r="BL73" s="31"/>
      <c r="BM73" s="31"/>
      <c r="BN73" s="31"/>
      <c r="BO73" s="34" t="e">
        <f ca="1">_xlfn.CONCAT(Teams!AX28," ",Teams!AY28)</f>
        <v>#NAME?</v>
      </c>
      <c r="BP73" s="32"/>
      <c r="BQ73" s="33"/>
      <c r="BR73" s="31"/>
    </row>
    <row r="74" spans="1:70" ht="18.75" x14ac:dyDescent="0.3">
      <c r="D74" t="e">
        <f ca="1">_xlfn.CONCAT(Teams!A29," ",Teams!B29)</f>
        <v>#NAME?</v>
      </c>
      <c r="E74" s="34"/>
      <c r="F74" s="33"/>
      <c r="M74" t="e">
        <f ca="1">_xlfn.CONCAT(Teams!A61," ",Teams!B61)</f>
        <v>#NAME?</v>
      </c>
      <c r="N74" s="34"/>
      <c r="O74" s="33"/>
      <c r="V74" t="e">
        <f ca="1">_xlfn.CONCAT(Teams!A93," ",Teams!B93)</f>
        <v>#NAME?</v>
      </c>
      <c r="W74" s="34"/>
      <c r="X74" s="33"/>
      <c r="AE74" t="e">
        <f ca="1">_xlfn.CONCAT(Teams!A125," ",Teams!B125)</f>
        <v>#NAME?</v>
      </c>
      <c r="AF74" s="34"/>
      <c r="AG74" s="33"/>
      <c r="AN74" t="e">
        <f ca="1">_xlfn.CONCAT(Teams!A157," ",Teams!B157)</f>
        <v>#NAME?</v>
      </c>
      <c r="AO74" s="34"/>
      <c r="AP74" s="33"/>
      <c r="AW74" t="e">
        <f ca="1">_xlfn.CONCAT(Teams!A189," ",Teams!B189)</f>
        <v>#NAME?</v>
      </c>
      <c r="AX74" s="34"/>
      <c r="AY74" s="33"/>
      <c r="BG74" s="34" t="e">
        <f ca="1">_xlfn.CONCAT(Teams!A221," ",Teams!B221)</f>
        <v>#NAME?</v>
      </c>
      <c r="BH74" s="33"/>
      <c r="BO74" s="34" t="e">
        <f ca="1">_xlfn.CONCAT(Teams!AX29," ",Teams!AY29)</f>
        <v>#NAME?</v>
      </c>
      <c r="BP74" s="32"/>
      <c r="BQ74" s="33"/>
    </row>
    <row r="75" spans="1:70" ht="18.75" x14ac:dyDescent="0.3">
      <c r="A75" s="31"/>
      <c r="B75" s="31"/>
      <c r="C75" s="31"/>
      <c r="E75" s="31"/>
      <c r="F75" s="33"/>
      <c r="G75" s="31"/>
      <c r="H75" s="31"/>
      <c r="I75" s="31"/>
      <c r="J75" s="31"/>
      <c r="K75" s="31"/>
      <c r="L75" s="31"/>
      <c r="N75" s="31"/>
      <c r="O75" s="33"/>
      <c r="P75" s="31"/>
      <c r="Q75" s="31"/>
      <c r="R75" s="31"/>
      <c r="S75" s="31"/>
      <c r="T75" s="31"/>
      <c r="U75" s="31"/>
      <c r="W75" s="31"/>
      <c r="X75" s="33"/>
      <c r="Y75" s="31"/>
      <c r="Z75" s="31"/>
      <c r="AA75" s="31"/>
      <c r="AB75" s="31"/>
      <c r="AC75" s="31"/>
      <c r="AD75" s="31"/>
      <c r="AF75" s="31"/>
      <c r="AG75" s="33"/>
      <c r="AH75" s="31"/>
      <c r="AI75" s="31"/>
      <c r="AJ75" s="31"/>
      <c r="AK75" s="31"/>
      <c r="AL75" s="31"/>
      <c r="AM75" s="31"/>
      <c r="AO75" s="31"/>
      <c r="AP75" s="33"/>
      <c r="AQ75" s="31"/>
      <c r="AR75" s="31"/>
      <c r="AS75" s="31"/>
      <c r="AT75" s="31"/>
      <c r="AU75" s="31"/>
      <c r="AV75" s="31"/>
      <c r="AX75" s="31"/>
      <c r="AY75" s="33"/>
      <c r="AZ75" s="31"/>
      <c r="BA75" s="31"/>
      <c r="BB75" s="31"/>
      <c r="BC75" s="31"/>
      <c r="BD75" s="31"/>
      <c r="BE75" s="31"/>
      <c r="BG75" s="31"/>
      <c r="BH75" s="33"/>
      <c r="BI75" s="31"/>
      <c r="BJ75" s="31"/>
      <c r="BK75" s="31"/>
      <c r="BL75" s="31"/>
      <c r="BM75" s="31"/>
      <c r="BN75" s="31"/>
      <c r="BO75" s="31"/>
      <c r="BP75" s="32"/>
      <c r="BQ75" s="33"/>
      <c r="BR75" s="31"/>
    </row>
    <row r="76" spans="1:70" ht="18.75" x14ac:dyDescent="0.3">
      <c r="D76" t="e">
        <f ca="1">_xlfn.CONCAT("Ort,den " &amp; TEXT(TODAY(),"TT.MM.JJJJ"))</f>
        <v>#NAME?</v>
      </c>
      <c r="E76" s="35"/>
      <c r="F76" s="31"/>
      <c r="M76" t="e">
        <f ca="1">_xlfn.CONCAT("Ort,den " &amp; TEXT(TODAY(),"TT.MM.JJJJ"))</f>
        <v>#NAME?</v>
      </c>
      <c r="N76" s="35"/>
      <c r="O76" s="31"/>
      <c r="V76" t="e">
        <f ca="1">_xlfn.CONCAT("Ort,den " &amp; TEXT(TODAY(),"TT.MM.JJJJ"))</f>
        <v>#NAME?</v>
      </c>
      <c r="W76" s="35"/>
      <c r="X76" s="31"/>
      <c r="AE76" t="e">
        <f ca="1">_xlfn.CONCAT("Ort,den " &amp; TEXT(TODAY(),"TT.MM.JJJJ"))</f>
        <v>#NAME?</v>
      </c>
      <c r="AF76" s="35"/>
      <c r="AG76" s="31"/>
      <c r="AN76" t="e">
        <f ca="1">_xlfn.CONCAT("Ort,den " &amp; TEXT(TODAY(),"TT.MM.JJJJ"))</f>
        <v>#NAME?</v>
      </c>
      <c r="AO76" s="35"/>
      <c r="AP76" s="31"/>
      <c r="AW76" t="e">
        <f ca="1">_xlfn.CONCAT("Ort,den " &amp; TEXT(TODAY(),"TT.MM.JJJJ"))</f>
        <v>#NAME?</v>
      </c>
      <c r="AX76" s="35"/>
      <c r="AY76" s="31"/>
      <c r="BG76" s="35" t="e">
        <f ca="1">_xlfn.CONCAT("Ort,den " &amp; TEXT(TODAY(),"TT.MM.JJJJ"))</f>
        <v>#NAME?</v>
      </c>
      <c r="BH76" s="31"/>
      <c r="BO76" s="35"/>
      <c r="BQ76" s="31"/>
    </row>
  </sheetData>
  <mergeCells count="95">
    <mergeCell ref="S13:AA14"/>
    <mergeCell ref="S15:AA15"/>
    <mergeCell ref="S18:AA18"/>
    <mergeCell ref="S20:AA20"/>
    <mergeCell ref="S23:AA23"/>
    <mergeCell ref="AK18:AS18"/>
    <mergeCell ref="A54:I54"/>
    <mergeCell ref="A57:I57"/>
    <mergeCell ref="A59:I59"/>
    <mergeCell ref="A62:I62"/>
    <mergeCell ref="M50:R50"/>
    <mergeCell ref="V50:AA50"/>
    <mergeCell ref="J52:R53"/>
    <mergeCell ref="J54:R54"/>
    <mergeCell ref="J57:R57"/>
    <mergeCell ref="S52:AA53"/>
    <mergeCell ref="S54:AA54"/>
    <mergeCell ref="AK52:AS53"/>
    <mergeCell ref="AN50:AS50"/>
    <mergeCell ref="S57:AA57"/>
    <mergeCell ref="A52:I53"/>
    <mergeCell ref="AW50:BB50"/>
    <mergeCell ref="AT52:BB53"/>
    <mergeCell ref="AT54:BB54"/>
    <mergeCell ref="AK54:AS54"/>
    <mergeCell ref="AK57:AS57"/>
    <mergeCell ref="AT57:BB57"/>
    <mergeCell ref="AT13:BB14"/>
    <mergeCell ref="AT15:BB15"/>
    <mergeCell ref="AT18:BB18"/>
    <mergeCell ref="AT20:BB20"/>
    <mergeCell ref="AT23:BB23"/>
    <mergeCell ref="BF50:BK50"/>
    <mergeCell ref="BC52:BK53"/>
    <mergeCell ref="BC54:BK54"/>
    <mergeCell ref="BC57:BK57"/>
    <mergeCell ref="BC59:BK59"/>
    <mergeCell ref="BC15:BK15"/>
    <mergeCell ref="BC18:BK18"/>
    <mergeCell ref="BC20:BK20"/>
    <mergeCell ref="BC23:BK23"/>
    <mergeCell ref="BL15:BT15"/>
    <mergeCell ref="BC62:BK62"/>
    <mergeCell ref="S59:AA59"/>
    <mergeCell ref="S62:AA62"/>
    <mergeCell ref="J59:R59"/>
    <mergeCell ref="J62:R62"/>
    <mergeCell ref="AK59:AS59"/>
    <mergeCell ref="AK62:AS62"/>
    <mergeCell ref="AB59:AJ59"/>
    <mergeCell ref="AB62:AJ62"/>
    <mergeCell ref="AT59:BB59"/>
    <mergeCell ref="AT62:BB62"/>
    <mergeCell ref="J13:R14"/>
    <mergeCell ref="J15:R15"/>
    <mergeCell ref="J18:R18"/>
    <mergeCell ref="J20:R20"/>
    <mergeCell ref="J23:R23"/>
    <mergeCell ref="BL62:BR62"/>
    <mergeCell ref="BL52:BR53"/>
    <mergeCell ref="BL54:BR54"/>
    <mergeCell ref="BL57:BR57"/>
    <mergeCell ref="BL59:BR59"/>
    <mergeCell ref="AB57:AJ57"/>
    <mergeCell ref="AN11:AS11"/>
    <mergeCell ref="AW11:BB11"/>
    <mergeCell ref="D11:I11"/>
    <mergeCell ref="M11:R11"/>
    <mergeCell ref="V11:AA11"/>
    <mergeCell ref="AE11:AJ11"/>
    <mergeCell ref="D50:I50"/>
    <mergeCell ref="A13:I14"/>
    <mergeCell ref="A15:I15"/>
    <mergeCell ref="A18:I18"/>
    <mergeCell ref="A20:I20"/>
    <mergeCell ref="A23:I23"/>
    <mergeCell ref="AE50:AJ50"/>
    <mergeCell ref="AK13:AS14"/>
    <mergeCell ref="AK20:AS20"/>
    <mergeCell ref="BF11:BK11"/>
    <mergeCell ref="BO11:BT11"/>
    <mergeCell ref="BL13:BT14"/>
    <mergeCell ref="AB52:AJ53"/>
    <mergeCell ref="AB54:AJ54"/>
    <mergeCell ref="AK23:AS23"/>
    <mergeCell ref="AB13:AJ14"/>
    <mergeCell ref="AB15:AJ15"/>
    <mergeCell ref="AB18:AJ18"/>
    <mergeCell ref="AB20:AJ20"/>
    <mergeCell ref="AB23:AJ23"/>
    <mergeCell ref="AK15:AS15"/>
    <mergeCell ref="BL18:BT18"/>
    <mergeCell ref="BL20:BT20"/>
    <mergeCell ref="BL23:BT23"/>
    <mergeCell ref="BC13:BK14"/>
  </mergeCells>
  <pageMargins left="0.70866141732283472" right="0.39370078740157483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Teams</vt:lpstr>
      <vt:lpstr>Sprint_Addition</vt:lpstr>
      <vt:lpstr>Hindernis-Sprint</vt:lpstr>
      <vt:lpstr>Zonenweitsprung</vt:lpstr>
      <vt:lpstr>Schlagwurf</vt:lpstr>
      <vt:lpstr>Wertung</vt:lpstr>
      <vt:lpstr>Urkunden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Bechly</dc:creator>
  <cp:lastModifiedBy>Till Woellenweber</cp:lastModifiedBy>
  <cp:lastPrinted>2019-12-31T20:46:33Z</cp:lastPrinted>
  <dcterms:created xsi:type="dcterms:W3CDTF">2019-02-18T12:40:46Z</dcterms:created>
  <dcterms:modified xsi:type="dcterms:W3CDTF">2022-08-30T15:16:48Z</dcterms:modified>
</cp:coreProperties>
</file>